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RUCO0444\Documents\Прайс\Sales Price\2026\"/>
    </mc:Choice>
  </mc:AlternateContent>
  <xr:revisionPtr revIDLastSave="0" documentId="13_ncr:1_{A498E158-DFF1-4B45-AD56-FF4492EDA828}" xr6:coauthVersionLast="47" xr6:coauthVersionMax="47" xr10:uidLastSave="{00000000-0000-0000-0000-000000000000}"/>
  <bookViews>
    <workbookView xWindow="-108" yWindow="-108" windowWidth="23256" windowHeight="12576" tabRatio="683" firstSheet="6" activeTab="14" xr2:uid="{00000000-000D-0000-FFFF-FFFF00000000}"/>
  </bookViews>
  <sheets>
    <sheet name="Содержание" sheetId="1" r:id="rId1"/>
    <sheet name="Обозначение компрессора" sheetId="2" r:id="rId2"/>
    <sheet name="Обозн.регулируемого компрессора" sheetId="3" r:id="rId3"/>
    <sheet name="RCM_R404A" sheetId="4" r:id="rId4"/>
    <sheet name="RCVM_R404A" sheetId="5" r:id="rId5"/>
    <sheet name="RCIM_R404A" sheetId="13" r:id="rId6"/>
    <sheet name="RCM_R290" sheetId="17" r:id="rId7"/>
    <sheet name="RCL_R404A" sheetId="6" r:id="rId8"/>
    <sheet name="RCVL_R404A" sheetId="7" r:id="rId9"/>
    <sheet name="RCIL_R404A" sheetId="15" r:id="rId10"/>
    <sheet name="RCZ_R407C" sheetId="8" r:id="rId11"/>
    <sheet name="RCH_R410A" sheetId="9" r:id="rId12"/>
    <sheet name="RCVH_R410A" sheetId="10" r:id="rId13"/>
    <sheet name="RCH_R290" sheetId="16" r:id="rId14"/>
    <sheet name="RCD_R32" sheetId="11" r:id="rId15"/>
    <sheet name="Аксессуары" sheetId="12" r:id="rId16"/>
  </sheets>
  <definedNames>
    <definedName name="_xlnm._FilterDatabase" localSheetId="9" hidden="1">RCIL_R404A!$A$13:$K$17</definedName>
    <definedName name="_xlnm._FilterDatabase" localSheetId="5" hidden="1">RCIM_R404A!$A$12:$K$21</definedName>
    <definedName name="_xlnm._FilterDatabase" localSheetId="6" hidden="1">RCM_R290!$A$11:$K$47</definedName>
    <definedName name="_xlnm._FilterDatabase" localSheetId="3" hidden="1">RCM_R404A!$A$10:$K$54</definedName>
    <definedName name="_xlnm._FilterDatabase" localSheetId="12" hidden="1">RCVH_R410A!$A$10:$K$12</definedName>
    <definedName name="_xlnm._FilterDatabase" localSheetId="4" hidden="1">RCVM_R404A!$A$10:$K$19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2" l="1"/>
  <c r="H7" i="12" s="1"/>
  <c r="N11" i="4"/>
  <c r="M11" i="4"/>
</calcChain>
</file>

<file path=xl/sharedStrings.xml><?xml version="1.0" encoding="utf-8"?>
<sst xmlns="http://schemas.openxmlformats.org/spreadsheetml/2006/main" count="2110" uniqueCount="997">
  <si>
    <t>Спиральные компрессоры Ридан</t>
  </si>
  <si>
    <t xml:space="preserve">               </t>
  </si>
  <si>
    <r>
      <rPr>
        <b/>
        <sz val="14"/>
        <rFont val="Calibri"/>
        <family val="2"/>
        <charset val="204"/>
      </rPr>
      <t>Содержание</t>
    </r>
    <r>
      <rPr>
        <sz val="10"/>
        <rFont val="Calibri"/>
        <family val="2"/>
        <charset val="204"/>
      </rPr>
      <t>____________________________________________________________________________________________________</t>
    </r>
  </si>
  <si>
    <t>Обозначение компрессора с фиксированной частотой вращения</t>
  </si>
  <si>
    <t>Обозначение компрессора с переменной частотой вращения</t>
  </si>
  <si>
    <t>Среднетемпературные компрессоры тип RCM, R404A, R507, R407C, R134a</t>
  </si>
  <si>
    <t>Среднетемпературные компрессоры тип RCVM, R404A, R507</t>
  </si>
  <si>
    <t>Низкотемпературные компрессоры тип RCL, R404A, R507</t>
  </si>
  <si>
    <t>Низкотемпературные компрессоры тип RCVL, R404A, R507</t>
  </si>
  <si>
    <t>Высокотемпературные компрессоры тип RCZ, R407C</t>
  </si>
  <si>
    <t>Высокотемпературные компрессоры тип RCH, R410A</t>
  </si>
  <si>
    <t>Высокотемпературные компрессоры тип RCVH, R410A</t>
  </si>
  <si>
    <t>Высокотемпературные компрессоры тип RCD, R32</t>
  </si>
  <si>
    <t>Аксессуары</t>
  </si>
  <si>
    <t>ОБОЗНАЧЕНИЕ КОМПРЕССОРА С ФИКСИРОВАННОЙ ЧАСТОТОЙ ВРАЩЕНИЯ</t>
  </si>
  <si>
    <t>RC</t>
  </si>
  <si>
    <t>M</t>
  </si>
  <si>
    <t>26</t>
  </si>
  <si>
    <t>E</t>
  </si>
  <si>
    <t>L</t>
  </si>
  <si>
    <t>T</t>
  </si>
  <si>
    <t>C</t>
  </si>
  <si>
    <t>A</t>
  </si>
  <si>
    <t>Серия компрессора</t>
  </si>
  <si>
    <r>
      <rPr>
        <b/>
        <sz val="11"/>
        <color rgb="FF000000"/>
        <rFont val="Calibri"/>
        <family val="2"/>
        <charset val="204"/>
      </rPr>
      <t>RC</t>
    </r>
    <r>
      <rPr>
        <sz val="11"/>
        <color rgb="FF000000"/>
        <rFont val="Calibri"/>
        <family val="2"/>
        <charset val="204"/>
      </rPr>
      <t xml:space="preserve"> </t>
    </r>
  </si>
  <si>
    <t>Применение</t>
  </si>
  <si>
    <r>
      <rPr>
        <b/>
        <sz val="11"/>
        <color rgb="FF000000"/>
        <rFont val="Calibri"/>
        <family val="2"/>
        <charset val="204"/>
      </rPr>
      <t>L</t>
    </r>
    <r>
      <rPr>
        <sz val="11"/>
        <color rgb="FF000000"/>
        <rFont val="Calibri"/>
        <family val="2"/>
        <charset val="204"/>
      </rPr>
      <t xml:space="preserve"> - низкотемпературное</t>
    </r>
  </si>
  <si>
    <r>
      <rPr>
        <b/>
        <sz val="11"/>
        <color rgb="FF000000"/>
        <rFont val="Calibri"/>
        <family val="2"/>
        <charset val="204"/>
      </rPr>
      <t xml:space="preserve">M </t>
    </r>
    <r>
      <rPr>
        <sz val="11"/>
        <color rgb="FF000000"/>
        <rFont val="Calibri"/>
        <family val="2"/>
        <charset val="204"/>
      </rPr>
      <t>- среднетемпературное</t>
    </r>
  </si>
  <si>
    <r>
      <rPr>
        <b/>
        <sz val="11"/>
        <color rgb="FF000000"/>
        <rFont val="Calibri"/>
        <family val="2"/>
        <charset val="204"/>
      </rPr>
      <t xml:space="preserve">H </t>
    </r>
    <r>
      <rPr>
        <sz val="11"/>
        <color rgb="FF000000"/>
        <rFont val="Calibri"/>
        <family val="2"/>
        <charset val="204"/>
      </rPr>
      <t>- высокотемпературное, R410A</t>
    </r>
  </si>
  <si>
    <r>
      <rPr>
        <b/>
        <sz val="11"/>
        <color rgb="FF000000"/>
        <rFont val="Calibri"/>
        <family val="2"/>
        <charset val="204"/>
      </rPr>
      <t xml:space="preserve">Z </t>
    </r>
    <r>
      <rPr>
        <sz val="11"/>
        <color rgb="FF000000"/>
        <rFont val="Calibri"/>
        <family val="2"/>
        <charset val="204"/>
      </rPr>
      <t>- высокотемпературное, R407C</t>
    </r>
  </si>
  <si>
    <t>Производительность</t>
  </si>
  <si>
    <t xml:space="preserve">в тысячах БТЕ/ч при 60Гц </t>
  </si>
  <si>
    <t>стандартные условия ARI, MBP (or LBP, or HBP)</t>
  </si>
  <si>
    <t>Хладагент, масло</t>
  </si>
  <si>
    <t>Код напряжения питания</t>
  </si>
  <si>
    <r>
      <rPr>
        <b/>
        <sz val="11"/>
        <color rgb="FF000000"/>
        <rFont val="Calibri"/>
        <family val="2"/>
        <charset val="204"/>
      </rPr>
      <t>4</t>
    </r>
    <r>
      <rPr>
        <sz val="11"/>
        <color rgb="FF000000"/>
        <rFont val="Calibri"/>
        <family val="2"/>
        <charset val="204"/>
      </rPr>
      <t xml:space="preserve"> - 380-420В/3ф/50Гц &amp; 460В/3ф/60Гц</t>
    </r>
  </si>
  <si>
    <r>
      <rPr>
        <b/>
        <sz val="11"/>
        <color rgb="FF000000"/>
        <rFont val="Calibri"/>
        <family val="2"/>
        <charset val="204"/>
      </rPr>
      <t>5</t>
    </r>
    <r>
      <rPr>
        <sz val="11"/>
        <color rgb="FF000000"/>
        <rFont val="Calibri"/>
        <family val="2"/>
        <charset val="204"/>
      </rPr>
      <t xml:space="preserve"> - 220В/1ф/50Гц</t>
    </r>
  </si>
  <si>
    <t>Защита электродвигателя</t>
  </si>
  <si>
    <r>
      <rPr>
        <b/>
        <sz val="11"/>
        <color rgb="FF000000"/>
        <rFont val="Calibri"/>
        <family val="2"/>
        <charset val="204"/>
      </rPr>
      <t>L</t>
    </r>
    <r>
      <rPr>
        <sz val="11"/>
        <color rgb="FF000000"/>
        <rFont val="Calibri"/>
        <family val="2"/>
        <charset val="204"/>
      </rPr>
      <t xml:space="preserve"> - внутренняя защита</t>
    </r>
  </si>
  <si>
    <r>
      <rPr>
        <b/>
        <sz val="11"/>
        <color rgb="FF000000"/>
        <rFont val="Calibri"/>
        <family val="2"/>
        <charset val="204"/>
      </rPr>
      <t>W</t>
    </r>
    <r>
      <rPr>
        <sz val="11"/>
        <color rgb="FF000000"/>
        <rFont val="Calibri"/>
        <family val="2"/>
        <charset val="204"/>
      </rPr>
      <t xml:space="preserve"> - электронный блок защиты</t>
    </r>
  </si>
  <si>
    <t>Исполнение патрубков</t>
  </si>
  <si>
    <t>Дополнительные опции</t>
  </si>
  <si>
    <t>6 - без смотрового стекла</t>
  </si>
  <si>
    <t>7 - со смотровым стеклом</t>
  </si>
  <si>
    <t>8 - впрыск жидкости, смотровое стекло</t>
  </si>
  <si>
    <t>Исполнение корпуса производителя</t>
  </si>
  <si>
    <r>
      <rPr>
        <b/>
        <sz val="11"/>
        <color rgb="FF000000"/>
        <rFont val="Calibri"/>
        <family val="2"/>
        <charset val="204"/>
      </rPr>
      <t xml:space="preserve">С, H </t>
    </r>
    <r>
      <rPr>
        <sz val="11"/>
        <color rgb="FF000000"/>
        <rFont val="Calibri"/>
        <family val="2"/>
        <charset val="204"/>
      </rPr>
      <t>- герметичный</t>
    </r>
  </si>
  <si>
    <t>Индекс эволюции</t>
  </si>
  <si>
    <t>ОБОЗНАЧЕНИЕ КОМПРЕССОРА С ПЕРЕМЕННОЙ ЧАСТОТОЙ ВРАЩЕНИЯ</t>
  </si>
  <si>
    <t>V</t>
  </si>
  <si>
    <t>G</t>
  </si>
  <si>
    <r>
      <rPr>
        <b/>
        <sz val="11"/>
        <color rgb="FF000000"/>
        <rFont val="Calibri"/>
        <family val="2"/>
        <charset val="204"/>
      </rPr>
      <t xml:space="preserve">V </t>
    </r>
    <r>
      <rPr>
        <sz val="11"/>
        <color rgb="FF000000"/>
        <rFont val="Calibri"/>
        <family val="2"/>
        <charset val="204"/>
      </rPr>
      <t>- регулируемая частота вращения</t>
    </r>
  </si>
  <si>
    <r>
      <rPr>
        <b/>
        <sz val="11"/>
        <color rgb="FF000000"/>
        <rFont val="Calibri"/>
        <family val="2"/>
        <charset val="204"/>
      </rPr>
      <t xml:space="preserve">H </t>
    </r>
    <r>
      <rPr>
        <sz val="11"/>
        <color rgb="FF000000"/>
        <rFont val="Calibri"/>
        <family val="2"/>
        <charset val="204"/>
      </rPr>
      <t>- высокотемпературное</t>
    </r>
  </si>
  <si>
    <t>Объёмная производительность см3/об</t>
  </si>
  <si>
    <t>B - под пайку</t>
  </si>
  <si>
    <t>T - под резьбу</t>
  </si>
  <si>
    <t>9 - впрыск пара, смотровое стекла</t>
  </si>
  <si>
    <t>Тип RCM, второе поколение, R404A, R507, R407C, R134a</t>
  </si>
  <si>
    <t>Комплект поставки компрессоров:</t>
  </si>
  <si>
    <t>2) Монтажный комплект:  резиновые амортизаторы, стальные втулки.</t>
  </si>
  <si>
    <t>Напряжение питания: 380- 420 В/3 ф /50 Гц</t>
  </si>
  <si>
    <t>Тип</t>
  </si>
  <si>
    <t>Холодопр-ность, кВт. R404A, EN12900, MBP (To=-10°C, Tk=+45°C, SH=10K, SC=0K).</t>
  </si>
  <si>
    <t>Объемная произ-сть, см3/об</t>
  </si>
  <si>
    <t>Заправка маслом, л</t>
  </si>
  <si>
    <t>Масса нетто, кг</t>
  </si>
  <si>
    <t>Тип упаковки</t>
  </si>
  <si>
    <t>Код заказа</t>
  </si>
  <si>
    <t>Кол-во в упаковке, шт.</t>
  </si>
  <si>
    <t>RCM09E4LB7CA</t>
  </si>
  <si>
    <t>Под пайку</t>
  </si>
  <si>
    <t>Индивидуальная</t>
  </si>
  <si>
    <t>141R8601</t>
  </si>
  <si>
    <t>Промышленная</t>
  </si>
  <si>
    <t>141R8602</t>
  </si>
  <si>
    <t>RCM09E4LT7CA</t>
  </si>
  <si>
    <t>Под резьбу</t>
  </si>
  <si>
    <t>141R8811</t>
  </si>
  <si>
    <t>141R8812</t>
  </si>
  <si>
    <t>RCM11E4LB7CA</t>
  </si>
  <si>
    <t>141R8603</t>
  </si>
  <si>
    <t>141R8604</t>
  </si>
  <si>
    <t>RCM11E4LT7CA</t>
  </si>
  <si>
    <t>141R8813</t>
  </si>
  <si>
    <t>141R8814</t>
  </si>
  <si>
    <t>RCM13E4LB7CA</t>
  </si>
  <si>
    <t>141R8605</t>
  </si>
  <si>
    <t>141R8606</t>
  </si>
  <si>
    <t>RCM13E4LT7CA</t>
  </si>
  <si>
    <t>141R8815</t>
  </si>
  <si>
    <t>141R8816</t>
  </si>
  <si>
    <t>RCM15E4LB7CA</t>
  </si>
  <si>
    <t>141R8607</t>
  </si>
  <si>
    <t>141R8608</t>
  </si>
  <si>
    <t>RCM15E4LT7CA</t>
  </si>
  <si>
    <t>141R8817</t>
  </si>
  <si>
    <t>141R8818</t>
  </si>
  <si>
    <t>RCM19E4LB7CA</t>
  </si>
  <si>
    <t>141R8609</t>
  </si>
  <si>
    <t>141R8610</t>
  </si>
  <si>
    <t>RCM19E4LT7CA</t>
  </si>
  <si>
    <t>141R8819</t>
  </si>
  <si>
    <t>141R8820</t>
  </si>
  <si>
    <t>RCM21E4LB7CA</t>
  </si>
  <si>
    <t>141R8611</t>
  </si>
  <si>
    <t>141R8612</t>
  </si>
  <si>
    <t>RCM21E4LT7CA</t>
  </si>
  <si>
    <t>141R8821</t>
  </si>
  <si>
    <t>141R8822</t>
  </si>
  <si>
    <t>RCM26E4LB7CA</t>
  </si>
  <si>
    <t>141R8613</t>
  </si>
  <si>
    <t>141R8614</t>
  </si>
  <si>
    <t>RCM26E4LT7CA</t>
  </si>
  <si>
    <t>141R8823</t>
  </si>
  <si>
    <t>141R8824</t>
  </si>
  <si>
    <t>RCM30E4LB7CA</t>
  </si>
  <si>
    <t>141R8615</t>
  </si>
  <si>
    <t>141R8616</t>
  </si>
  <si>
    <t>RCM30E4LT7CA</t>
  </si>
  <si>
    <t>141R8825</t>
  </si>
  <si>
    <t>141R8826</t>
  </si>
  <si>
    <t>RCM38E4LB7CA</t>
  </si>
  <si>
    <t>141R8617</t>
  </si>
  <si>
    <t>141R8618</t>
  </si>
  <si>
    <t>RCM38E4LT7CA</t>
  </si>
  <si>
    <t>141R8827</t>
  </si>
  <si>
    <t>141R8828</t>
  </si>
  <si>
    <t>RCM45E4LB7CA</t>
  </si>
  <si>
    <t>141R8619</t>
  </si>
  <si>
    <t>141R8620</t>
  </si>
  <si>
    <t>RCM45E4LT7CA</t>
  </si>
  <si>
    <t>141R8829</t>
  </si>
  <si>
    <t>141R8830</t>
  </si>
  <si>
    <t>RCM51E4LB7CA</t>
  </si>
  <si>
    <t>141R8621</t>
  </si>
  <si>
    <t>141R8622</t>
  </si>
  <si>
    <t>RCM51E4LT7CA</t>
  </si>
  <si>
    <t>141R8831</t>
  </si>
  <si>
    <t>141R8832</t>
  </si>
  <si>
    <t>RCM57E4LB7CA</t>
  </si>
  <si>
    <t>141R8623</t>
  </si>
  <si>
    <t>141R8624</t>
  </si>
  <si>
    <t>RCM57E4LT7CA</t>
  </si>
  <si>
    <t>141R8833</t>
  </si>
  <si>
    <t>141R8834</t>
  </si>
  <si>
    <t>Тип RCM, второе поколение,  R404A, R507, R407C, R134a</t>
  </si>
  <si>
    <t>RCM66E4LB7CA</t>
  </si>
  <si>
    <t>141R8625</t>
  </si>
  <si>
    <t>141R8626</t>
  </si>
  <si>
    <t>RCM66E4LT7CA</t>
  </si>
  <si>
    <t>141R8835</t>
  </si>
  <si>
    <t>141R8836</t>
  </si>
  <si>
    <t>RCM77E4LB7CA</t>
  </si>
  <si>
    <t>141R8627</t>
  </si>
  <si>
    <t>141R8628</t>
  </si>
  <si>
    <t>RCM77E4LT7CA</t>
  </si>
  <si>
    <t>141R8837</t>
  </si>
  <si>
    <t>141R8838</t>
  </si>
  <si>
    <t>RCM88E4LB7CA</t>
  </si>
  <si>
    <t>141R8629</t>
  </si>
  <si>
    <t>141R8630</t>
  </si>
  <si>
    <t>RCM88E4LT7CA</t>
  </si>
  <si>
    <t>141R8839</t>
  </si>
  <si>
    <t>141R8840</t>
  </si>
  <si>
    <t>RCM95E4LB7CA</t>
  </si>
  <si>
    <t>141R8631</t>
  </si>
  <si>
    <t>141R8632</t>
  </si>
  <si>
    <t>RCM95E4LT7CA</t>
  </si>
  <si>
    <t>141R8841</t>
  </si>
  <si>
    <t>141R8842</t>
  </si>
  <si>
    <t>RCM107E4LB7CA</t>
  </si>
  <si>
    <t>141R8633</t>
  </si>
  <si>
    <t>141R8634</t>
  </si>
  <si>
    <t>RCM107E4LT7CA</t>
  </si>
  <si>
    <t>141R8843</t>
  </si>
  <si>
    <t>141R8844</t>
  </si>
  <si>
    <t>RCM114E4LB7CA</t>
  </si>
  <si>
    <t>24.84</t>
  </si>
  <si>
    <t>59.3</t>
  </si>
  <si>
    <t>141R8635</t>
  </si>
  <si>
    <t>141R8636</t>
  </si>
  <si>
    <t>RCM114E4LT7CA</t>
  </si>
  <si>
    <t>141R8845</t>
  </si>
  <si>
    <t>141R8846</t>
  </si>
  <si>
    <t>RCM155E4WT7CA</t>
  </si>
  <si>
    <t>141R8847</t>
  </si>
  <si>
    <t>141R8848</t>
  </si>
  <si>
    <t>141R8849</t>
  </si>
  <si>
    <t>141R8850</t>
  </si>
  <si>
    <t>141R8851</t>
  </si>
  <si>
    <t>141R8852</t>
  </si>
  <si>
    <t>Напряжение питания: 220 В/1 ф /50 Гц</t>
  </si>
  <si>
    <t>RCM09E5LB7CA</t>
  </si>
  <si>
    <t>141R8651</t>
  </si>
  <si>
    <t>141R8652</t>
  </si>
  <si>
    <t>RCM09E5LT7CA</t>
  </si>
  <si>
    <t>141R8861</t>
  </si>
  <si>
    <t>141R8862</t>
  </si>
  <si>
    <t>RCM11E5LB7CA</t>
  </si>
  <si>
    <t>141R8653</t>
  </si>
  <si>
    <t>141R8654</t>
  </si>
  <si>
    <t>RCM11E5LT7CA</t>
  </si>
  <si>
    <t>141R8863</t>
  </si>
  <si>
    <t>141R8864</t>
  </si>
  <si>
    <t>RCM13E5LB7CA</t>
  </si>
  <si>
    <t>141R8655</t>
  </si>
  <si>
    <t>141R8656</t>
  </si>
  <si>
    <t>RCM13E5LT7CA</t>
  </si>
  <si>
    <t>141R8865</t>
  </si>
  <si>
    <t>141R8866</t>
  </si>
  <si>
    <t>RCM15E5LB7CA</t>
  </si>
  <si>
    <t>141R8657</t>
  </si>
  <si>
    <t>141R8658</t>
  </si>
  <si>
    <t>RCM15E5LT7CA</t>
  </si>
  <si>
    <t>141R8867</t>
  </si>
  <si>
    <t>141R8868</t>
  </si>
  <si>
    <t>RCM19E5LB7CA</t>
  </si>
  <si>
    <t>141R8659</t>
  </si>
  <si>
    <t>141R8660</t>
  </si>
  <si>
    <t>RCM19E5LT7CA</t>
  </si>
  <si>
    <t>141R8869</t>
  </si>
  <si>
    <t>141R8870</t>
  </si>
  <si>
    <t>RCM21E5LB7CA</t>
  </si>
  <si>
    <t>141R8661</t>
  </si>
  <si>
    <t>141R8662</t>
  </si>
  <si>
    <t>RCM21E5LT7CA</t>
  </si>
  <si>
    <t>141R8871</t>
  </si>
  <si>
    <t>141R8872</t>
  </si>
  <si>
    <t>RCM26E5LB7CA</t>
  </si>
  <si>
    <t>141R8663</t>
  </si>
  <si>
    <t>141R8664</t>
  </si>
  <si>
    <t>RCM26E5LT7CA</t>
  </si>
  <si>
    <t>141R8873</t>
  </si>
  <si>
    <t>141R8874</t>
  </si>
  <si>
    <t>RCM30E5LB7CA</t>
  </si>
  <si>
    <t>141R8665</t>
  </si>
  <si>
    <t>141R8666</t>
  </si>
  <si>
    <t>RCM30E5LT7CA</t>
  </si>
  <si>
    <t>141R8875</t>
  </si>
  <si>
    <t>141R8876</t>
  </si>
  <si>
    <t>Тип RCVM, второе поколение, R404A, R507</t>
  </si>
  <si>
    <t>Напряжение питания: 380- 420 В/3 ф /50 Гц (подаваемое на преобразователь частоты)</t>
  </si>
  <si>
    <t>RCVM25EGT7A</t>
  </si>
  <si>
    <t>140R0053</t>
  </si>
  <si>
    <t>140R0054</t>
  </si>
  <si>
    <t>RCVM30EGT7A</t>
  </si>
  <si>
    <t>140R0055</t>
  </si>
  <si>
    <t>140R0056</t>
  </si>
  <si>
    <t>RCVM35EGT7A</t>
  </si>
  <si>
    <t>140R0057</t>
  </si>
  <si>
    <t>140R0058</t>
  </si>
  <si>
    <t>RCVM41EGT7A</t>
  </si>
  <si>
    <t>140R0059</t>
  </si>
  <si>
    <t>140R0060</t>
  </si>
  <si>
    <t>RCVM49EGT7A</t>
  </si>
  <si>
    <t>140R0061</t>
  </si>
  <si>
    <t>140R0062</t>
  </si>
  <si>
    <t>RCVM58EGT7A</t>
  </si>
  <si>
    <t>140R0063</t>
  </si>
  <si>
    <t>140R0064</t>
  </si>
  <si>
    <t>RCVM66EGT7A</t>
  </si>
  <si>
    <t>140R0065</t>
  </si>
  <si>
    <t>140R0066</t>
  </si>
  <si>
    <t>RCVM83EGT7A</t>
  </si>
  <si>
    <t>140R0067</t>
  </si>
  <si>
    <t>140R0068</t>
  </si>
  <si>
    <t>RCVM100EGT7A</t>
  </si>
  <si>
    <t>140R0069</t>
  </si>
  <si>
    <t>140R0070</t>
  </si>
  <si>
    <t>RCVM122EGT7A</t>
  </si>
  <si>
    <t>140R0073</t>
  </si>
  <si>
    <t>140R0074</t>
  </si>
  <si>
    <t>Тип RCL, второе поколение, R404A, R507</t>
  </si>
  <si>
    <t>Спиральные компрессоры с впрыском жидкого хладагента</t>
  </si>
  <si>
    <t>Холодопр-ность, кВт. R404A, EN12900, LBP (To=-35°C, Tk=+40°C, RGT=20°C, SC=0K).</t>
  </si>
  <si>
    <t>RCL03E5LT8CA</t>
  </si>
  <si>
    <t>141R9601</t>
  </si>
  <si>
    <t>141R9602</t>
  </si>
  <si>
    <t>RCL04E5LT8CA</t>
  </si>
  <si>
    <t>141R9603</t>
  </si>
  <si>
    <t>141R9604</t>
  </si>
  <si>
    <t>RCL05E5LT8CA</t>
  </si>
  <si>
    <t>141R9605</t>
  </si>
  <si>
    <t>141R9606</t>
  </si>
  <si>
    <t>RCL06E5LT8CA</t>
  </si>
  <si>
    <t>141R9607</t>
  </si>
  <si>
    <t>141R9608</t>
  </si>
  <si>
    <t>RCL08E5LT8CA</t>
  </si>
  <si>
    <t>141R9609</t>
  </si>
  <si>
    <t>141R9610</t>
  </si>
  <si>
    <t>RCL09E5LT8CA</t>
  </si>
  <si>
    <t>141R9611</t>
  </si>
  <si>
    <t>141R9612</t>
  </si>
  <si>
    <t>RCL11E5LT8CA</t>
  </si>
  <si>
    <t>141R9613</t>
  </si>
  <si>
    <t>141R9614</t>
  </si>
  <si>
    <t>RCL13E5LT8CA</t>
  </si>
  <si>
    <t>141R9615</t>
  </si>
  <si>
    <t>141R9616</t>
  </si>
  <si>
    <t>Спиральные компрессоры с впрыском пара/жидкого хладагента</t>
  </si>
  <si>
    <t>Холодопр-ность, кВт. R404A, впрыск пара, EN12900, LBP (To=-35°C, Tk=+40°C, RGT=20°C, SC=0K).</t>
  </si>
  <si>
    <t>RCL03E4LB9CA</t>
  </si>
  <si>
    <t>141R9011</t>
  </si>
  <si>
    <t>RCL03E4LT9CA</t>
  </si>
  <si>
    <t>141R9741</t>
  </si>
  <si>
    <t>141R9742</t>
  </si>
  <si>
    <t>RCL04E4LT9CA</t>
  </si>
  <si>
    <t>141R9743</t>
  </si>
  <si>
    <t>141R9744</t>
  </si>
  <si>
    <t>RCL05E4LB9CA</t>
  </si>
  <si>
    <t>141R9015</t>
  </si>
  <si>
    <t>RCL05E4LT9CA</t>
  </si>
  <si>
    <t>141R9745</t>
  </si>
  <si>
    <t>141R9746</t>
  </si>
  <si>
    <t>RCL06E4LB9CA</t>
  </si>
  <si>
    <t>141R9017</t>
  </si>
  <si>
    <t>RCL06E4LT9CA</t>
  </si>
  <si>
    <t>141R9747</t>
  </si>
  <si>
    <t>141R9748</t>
  </si>
  <si>
    <t>RCL08E4LT9CA</t>
  </si>
  <si>
    <t>141R9749</t>
  </si>
  <si>
    <t>141R9750</t>
  </si>
  <si>
    <t>RCL09E4LT9CA</t>
  </si>
  <si>
    <t>141R9751</t>
  </si>
  <si>
    <t>141R9752</t>
  </si>
  <si>
    <t>RCL11E4LT9CA</t>
  </si>
  <si>
    <t>141R9753</t>
  </si>
  <si>
    <t>141R9754</t>
  </si>
  <si>
    <t>RCL13E4LB9CA</t>
  </si>
  <si>
    <t>141R9025</t>
  </si>
  <si>
    <t>RCL13E4LT9CA</t>
  </si>
  <si>
    <t>141R9755</t>
  </si>
  <si>
    <t>141R9756</t>
  </si>
  <si>
    <t>RCL15E4LT9CA</t>
  </si>
  <si>
    <t>141R9757</t>
  </si>
  <si>
    <t>141R9758</t>
  </si>
  <si>
    <t>RCL18E4LT9CA</t>
  </si>
  <si>
    <t>141R9759</t>
  </si>
  <si>
    <t>141R9760</t>
  </si>
  <si>
    <t>RCL24E4LT9CA</t>
  </si>
  <si>
    <t>141R9781</t>
  </si>
  <si>
    <t>141R9761</t>
  </si>
  <si>
    <t>RCL28E4LT9CA</t>
  </si>
  <si>
    <t>141R9763</t>
  </si>
  <si>
    <t>141R9764</t>
  </si>
  <si>
    <t>RCL34E4LT9CA</t>
  </si>
  <si>
    <t>141R9765</t>
  </si>
  <si>
    <t>141R9766</t>
  </si>
  <si>
    <t>RCL38E4LT9CA</t>
  </si>
  <si>
    <t>141R9767</t>
  </si>
  <si>
    <t>141R9768</t>
  </si>
  <si>
    <t>RCL41E4LT9CA</t>
  </si>
  <si>
    <t>141R9769</t>
  </si>
  <si>
    <t>141R9770</t>
  </si>
  <si>
    <t>RCL45E4LB9CA</t>
  </si>
  <si>
    <t>141R9042</t>
  </si>
  <si>
    <t>RCL45E4LT9CA</t>
  </si>
  <si>
    <t>141R9771</t>
  </si>
  <si>
    <t>141R9772</t>
  </si>
  <si>
    <t>RCL51E4LT9CA</t>
  </si>
  <si>
    <t>141R9783</t>
  </si>
  <si>
    <t>141R9773</t>
  </si>
  <si>
    <t>Тип RCVL, второе поколение, R404A, R507</t>
  </si>
  <si>
    <t>RCVL66EGT8CA</t>
  </si>
  <si>
    <t>140R9575</t>
  </si>
  <si>
    <t>140R9576</t>
  </si>
  <si>
    <t>RCVL100EGT8CA</t>
  </si>
  <si>
    <t>140R9579</t>
  </si>
  <si>
    <t>140R9580</t>
  </si>
  <si>
    <t>RCVL122EGT8CA</t>
  </si>
  <si>
    <t>140R9581</t>
  </si>
  <si>
    <t>140R9582</t>
  </si>
  <si>
    <t>Тип RCZ, второе поколение, R407C, R134a</t>
  </si>
  <si>
    <t>Холодопр-ность, кВт. R407C, ARI A/C (To=+7,2°C, Tk=+54,4°C, SH=11,1K, SC=8,3K).</t>
  </si>
  <si>
    <t>RCZ20T4LB6CA</t>
  </si>
  <si>
    <t>141R0101</t>
  </si>
  <si>
    <t>141R0102</t>
  </si>
  <si>
    <t>RCZ25T4LB6CA</t>
  </si>
  <si>
    <t>141R0103</t>
  </si>
  <si>
    <t>141R0104</t>
  </si>
  <si>
    <t>RCZ30T4LB6CA</t>
  </si>
  <si>
    <t>141R0105</t>
  </si>
  <si>
    <t>141R0106</t>
  </si>
  <si>
    <t>RCZ36T4LB6CA</t>
  </si>
  <si>
    <t>141R0107</t>
  </si>
  <si>
    <t>141R0108</t>
  </si>
  <si>
    <t>RCZ43T4LB6CA</t>
  </si>
  <si>
    <t>141R0109</t>
  </si>
  <si>
    <t>141R0110</t>
  </si>
  <si>
    <t>RCZ49T4LB6CA</t>
  </si>
  <si>
    <t>141R0111</t>
  </si>
  <si>
    <t>141R0112</t>
  </si>
  <si>
    <t>RCZ52T4LB6CA</t>
  </si>
  <si>
    <t>141R0113</t>
  </si>
  <si>
    <t>141R0114</t>
  </si>
  <si>
    <t>RCZ55T4LB6CA</t>
  </si>
  <si>
    <t>141R0115</t>
  </si>
  <si>
    <t>141R0116</t>
  </si>
  <si>
    <t>RCZ57T4LB6CA</t>
  </si>
  <si>
    <t>141R0117</t>
  </si>
  <si>
    <t>141R0118</t>
  </si>
  <si>
    <t>RCZ61T4LB6CA</t>
  </si>
  <si>
    <t>141R0119</t>
  </si>
  <si>
    <t>141R0120</t>
  </si>
  <si>
    <t>RCZ74T4LB6CA</t>
  </si>
  <si>
    <t>141R0121</t>
  </si>
  <si>
    <t>141R0122</t>
  </si>
  <si>
    <t>RCZ82T4LB6CA</t>
  </si>
  <si>
    <t>141R0123</t>
  </si>
  <si>
    <t>141R0124</t>
  </si>
  <si>
    <t>RCZ98T4LB7CA</t>
  </si>
  <si>
    <t>141R0425</t>
  </si>
  <si>
    <t>141R0426</t>
  </si>
  <si>
    <t>RCZ107T4LB7CA</t>
  </si>
  <si>
    <t>141R0427</t>
  </si>
  <si>
    <t>141R0428</t>
  </si>
  <si>
    <t>RCZ125T4LB7CA</t>
  </si>
  <si>
    <t>141R0429</t>
  </si>
  <si>
    <t>141R0430</t>
  </si>
  <si>
    <t>RCZ142T4LB7CA</t>
  </si>
  <si>
    <t>141R0431</t>
  </si>
  <si>
    <t>141R0432</t>
  </si>
  <si>
    <t>RCZ156T4LB7CA</t>
  </si>
  <si>
    <t>141R0433</t>
  </si>
  <si>
    <t>141R0434</t>
  </si>
  <si>
    <t>RCZ180T4LB7CA</t>
  </si>
  <si>
    <t>141R0435</t>
  </si>
  <si>
    <t>141R0436</t>
  </si>
  <si>
    <t>RCZ240T4WB7CA</t>
  </si>
  <si>
    <t>141R0437</t>
  </si>
  <si>
    <t>141R0438</t>
  </si>
  <si>
    <t>RCZ240T4WT7CA</t>
  </si>
  <si>
    <t>141R4537</t>
  </si>
  <si>
    <t>141R4538</t>
  </si>
  <si>
    <t>RCZ295T4WB7CA</t>
  </si>
  <si>
    <t>141R0439</t>
  </si>
  <si>
    <t>141R0440</t>
  </si>
  <si>
    <t>RCZ295T4WT7CA</t>
  </si>
  <si>
    <t>141R4539</t>
  </si>
  <si>
    <t>141R4540</t>
  </si>
  <si>
    <t>RCZ360T4WB7CA</t>
  </si>
  <si>
    <t>141R0441</t>
  </si>
  <si>
    <t>141R0442</t>
  </si>
  <si>
    <t>RCZ360T4WT7CA</t>
  </si>
  <si>
    <t>141R4541</t>
  </si>
  <si>
    <t>141R4542</t>
  </si>
  <si>
    <t>Тип RCH, второе поколение, R410A</t>
  </si>
  <si>
    <t>Холодопр-ность, кВт. R410A, ARI A/C (To=+7,2°C, Tk=+54,4°C, SH=11,1K, SC=8,3K).</t>
  </si>
  <si>
    <t>RCH23C4LB6CA</t>
  </si>
  <si>
    <t>141R0701</t>
  </si>
  <si>
    <t>141R0702</t>
  </si>
  <si>
    <t>RCH25C4LB6CA</t>
  </si>
  <si>
    <t>141R0703</t>
  </si>
  <si>
    <t>141R0704</t>
  </si>
  <si>
    <t>RCH31C4LB6CA</t>
  </si>
  <si>
    <t>141R0705</t>
  </si>
  <si>
    <t>141R0706</t>
  </si>
  <si>
    <t>RCH36C4LB6CA</t>
  </si>
  <si>
    <t>141R0707</t>
  </si>
  <si>
    <t>141R0708</t>
  </si>
  <si>
    <t>RCH42C4LB6CA</t>
  </si>
  <si>
    <t>141R0709</t>
  </si>
  <si>
    <t>141R0710</t>
  </si>
  <si>
    <t>RCH49C4LB6CA</t>
  </si>
  <si>
    <t>141R0711</t>
  </si>
  <si>
    <t>141R0712</t>
  </si>
  <si>
    <t>RCH52C4LB6CA</t>
  </si>
  <si>
    <t>141R0713</t>
  </si>
  <si>
    <t>141R0714</t>
  </si>
  <si>
    <t>RCH54C4LB7CA</t>
  </si>
  <si>
    <t>141R0715</t>
  </si>
  <si>
    <t>141R0716</t>
  </si>
  <si>
    <t>RCH58C4LB6CA</t>
  </si>
  <si>
    <t>141R0717</t>
  </si>
  <si>
    <t>141R0718</t>
  </si>
  <si>
    <t>RCH61C4LB7CA</t>
  </si>
  <si>
    <t>141R1719</t>
  </si>
  <si>
    <t>141R1720</t>
  </si>
  <si>
    <t>RCH74C4LB7CA</t>
  </si>
  <si>
    <t>141R1721</t>
  </si>
  <si>
    <t>141R1722</t>
  </si>
  <si>
    <t>RCH82C4LB7CA</t>
  </si>
  <si>
    <t>141R1723</t>
  </si>
  <si>
    <t>141R1724</t>
  </si>
  <si>
    <t>RCH94C4LB7CA</t>
  </si>
  <si>
    <t>141R1725</t>
  </si>
  <si>
    <t>141R1726</t>
  </si>
  <si>
    <t>RCH112C4LB7CA</t>
  </si>
  <si>
    <t>141R1727</t>
  </si>
  <si>
    <t>141R1728</t>
  </si>
  <si>
    <t>RCH128C4LB7CA</t>
  </si>
  <si>
    <t>141R1729</t>
  </si>
  <si>
    <t>141R1730</t>
  </si>
  <si>
    <t>RCH145C4LB7CA</t>
  </si>
  <si>
    <t>141R1731</t>
  </si>
  <si>
    <t>141R1732</t>
  </si>
  <si>
    <t>RCH158C4LB7CA</t>
  </si>
  <si>
    <t>141R1733</t>
  </si>
  <si>
    <t>141R1734</t>
  </si>
  <si>
    <t>RCH186C4LB7CA</t>
  </si>
  <si>
    <t>141R1735</t>
  </si>
  <si>
    <t>141R1736</t>
  </si>
  <si>
    <t>RCH250C4WB7CA</t>
  </si>
  <si>
    <t>141R1737</t>
  </si>
  <si>
    <t>141R1738</t>
  </si>
  <si>
    <t>RCH295C4WB7CA</t>
  </si>
  <si>
    <t>141R1739</t>
  </si>
  <si>
    <t>141R1740</t>
  </si>
  <si>
    <t>RCH380C4WB7CA</t>
  </si>
  <si>
    <t>141R1741</t>
  </si>
  <si>
    <t>141R1742</t>
  </si>
  <si>
    <t>RCH23C5LB6CA</t>
  </si>
  <si>
    <t>141R0771</t>
  </si>
  <si>
    <t>141R0772</t>
  </si>
  <si>
    <t>RCH25C5LB6CA</t>
  </si>
  <si>
    <t>141R0773</t>
  </si>
  <si>
    <t>141R0774</t>
  </si>
  <si>
    <t>RCH31C5LB6CA</t>
  </si>
  <si>
    <t>141R0775</t>
  </si>
  <si>
    <t>141R0776</t>
  </si>
  <si>
    <t>RCH36C5LB6CA</t>
  </si>
  <si>
    <t>141R0777</t>
  </si>
  <si>
    <t>141R0778</t>
  </si>
  <si>
    <t>RCH42C5LB6CA</t>
  </si>
  <si>
    <t>141R0779</t>
  </si>
  <si>
    <t>141R0780</t>
  </si>
  <si>
    <t>RCH49C5LB6CA</t>
  </si>
  <si>
    <t>141R0781</t>
  </si>
  <si>
    <t>141R0782</t>
  </si>
  <si>
    <t>Тип RCH, первое поколение, R410A</t>
  </si>
  <si>
    <t>RCH044C4LB6HC</t>
  </si>
  <si>
    <t>121R0552R</t>
  </si>
  <si>
    <t>RCH083C4LB7HC</t>
  </si>
  <si>
    <t>121R1514R</t>
  </si>
  <si>
    <t>RCH109C4LB7HC</t>
  </si>
  <si>
    <t>121R1518R</t>
  </si>
  <si>
    <t>RCH184C4LB7HA</t>
  </si>
  <si>
    <t>121R1526</t>
  </si>
  <si>
    <t>RCH040C5LB6HC</t>
  </si>
  <si>
    <t>121R1183R</t>
  </si>
  <si>
    <t>Тип RCVH, первое поколение, R410A</t>
  </si>
  <si>
    <t>Холодопр-ность, кВт. R410A, ARI A/C (To=+7,2°C, Tk=+54,4°C, SH=11,1K, SC=8,3K), частота вращения 4500 об/мин</t>
  </si>
  <si>
    <t>RCVH50CGB7HC</t>
  </si>
  <si>
    <t>120R0014R</t>
  </si>
  <si>
    <t>RCVH60CGB7HC</t>
  </si>
  <si>
    <t>120R0016R</t>
  </si>
  <si>
    <t>RCD25D4LB6CA</t>
  </si>
  <si>
    <t>140R1401</t>
  </si>
  <si>
    <t>140R1402</t>
  </si>
  <si>
    <t>RCD31D4LB6CA</t>
  </si>
  <si>
    <t>140R1403</t>
  </si>
  <si>
    <t>140R1404</t>
  </si>
  <si>
    <t>RCD37D4LB6CA</t>
  </si>
  <si>
    <t>140R1405</t>
  </si>
  <si>
    <t>140R1406</t>
  </si>
  <si>
    <t>RCD39D4LB6CA</t>
  </si>
  <si>
    <t>140R1407</t>
  </si>
  <si>
    <t>140R1408</t>
  </si>
  <si>
    <t>RCD43D4LB6CA</t>
  </si>
  <si>
    <t>140R1409</t>
  </si>
  <si>
    <t>140R1410</t>
  </si>
  <si>
    <t>RCD49D4LB6CA</t>
  </si>
  <si>
    <t>140R1411</t>
  </si>
  <si>
    <t>140R1412</t>
  </si>
  <si>
    <t>RCD52D4LB6CA</t>
  </si>
  <si>
    <t>140R1413</t>
  </si>
  <si>
    <t>140R1414</t>
  </si>
  <si>
    <t>RCD54D4LB6CA</t>
  </si>
  <si>
    <t>140R1415</t>
  </si>
  <si>
    <t>140R1416</t>
  </si>
  <si>
    <t>RCD58D4LB6CA</t>
  </si>
  <si>
    <t>140R1417</t>
  </si>
  <si>
    <t>140R1418</t>
  </si>
  <si>
    <t>RCD61D4LB6CA</t>
  </si>
  <si>
    <t>140R1419</t>
  </si>
  <si>
    <t>140R1420</t>
  </si>
  <si>
    <t>RCD66D4LB7CA</t>
  </si>
  <si>
    <t>140R1621</t>
  </si>
  <si>
    <t>140R1622</t>
  </si>
  <si>
    <t>RCD75D4LB7CA</t>
  </si>
  <si>
    <t>140R1623</t>
  </si>
  <si>
    <t>140R1624</t>
  </si>
  <si>
    <t>RCD85D4LB7CA</t>
  </si>
  <si>
    <t>140R1625</t>
  </si>
  <si>
    <t>140R1626</t>
  </si>
  <si>
    <t>RCD88D4LB7CA</t>
  </si>
  <si>
    <t>140R1627</t>
  </si>
  <si>
    <t>140R1628</t>
  </si>
  <si>
    <t>RCD92D4LB7CA</t>
  </si>
  <si>
    <t>140R1629</t>
  </si>
  <si>
    <t>140R1630</t>
  </si>
  <si>
    <t>RCD105D4LB7CA</t>
  </si>
  <si>
    <t>140R1631</t>
  </si>
  <si>
    <t>140R1632</t>
  </si>
  <si>
    <t>RCD121D4LB7CA</t>
  </si>
  <si>
    <t>140R1633</t>
  </si>
  <si>
    <t>140R1634</t>
  </si>
  <si>
    <t>RCD125D4LB7CA</t>
  </si>
  <si>
    <t>140R1635</t>
  </si>
  <si>
    <t>140R1636</t>
  </si>
  <si>
    <t>RCD135D4LB7CA</t>
  </si>
  <si>
    <t>140R1637</t>
  </si>
  <si>
    <t>140R1638</t>
  </si>
  <si>
    <t>RCD156D4LB7CA</t>
  </si>
  <si>
    <t>140R1639</t>
  </si>
  <si>
    <t>140R1640</t>
  </si>
  <si>
    <t>RCD184D4LB7CA</t>
  </si>
  <si>
    <t>140R1641</t>
  </si>
  <si>
    <t>140R1642</t>
  </si>
  <si>
    <t>RCD270D4WB7CA</t>
  </si>
  <si>
    <t>140R1643</t>
  </si>
  <si>
    <t>140R1644</t>
  </si>
  <si>
    <t>RCD300D4WB7CA</t>
  </si>
  <si>
    <t>140R1645</t>
  </si>
  <si>
    <t>140R1646</t>
  </si>
  <si>
    <t>RCD380D4WB7CA</t>
  </si>
  <si>
    <t>140R1647</t>
  </si>
  <si>
    <t>140R1648</t>
  </si>
  <si>
    <t>Описание</t>
  </si>
  <si>
    <t>Подогреватель картера</t>
  </si>
  <si>
    <t>120S0156</t>
  </si>
  <si>
    <t>Ленточный подогреватель картера, 70Вт, 220В</t>
  </si>
  <si>
    <t>120S0157</t>
  </si>
  <si>
    <t>Компрессоры первого поколения: RCM015-RCM048, RCL06-RCL18,  RCH028T-RCH081T, RCH040C-RCH083C</t>
  </si>
  <si>
    <t>120S0059</t>
  </si>
  <si>
    <t>Ленточный подогреватель картера, 90Вт, 220В</t>
  </si>
  <si>
    <t>Компрессоры первого поколения: RCM058-RCM092, RCL24-RCL38, RCH094T-RCH144T, RCH094C-RCH184C</t>
  </si>
  <si>
    <t>Компрессоры второго поколения: RCZ240T-RCZ360, RCH250-RCH380, RCD270-RCD380</t>
  </si>
  <si>
    <t>Клапаны Rotalock</t>
  </si>
  <si>
    <t>100-0059-00</t>
  </si>
  <si>
    <t>Клапан запорный Rotalock 3/4"-16UNF - 1/2"ODF, сталь</t>
  </si>
  <si>
    <t>Модели с патрубком под Rotalock 3/4"</t>
  </si>
  <si>
    <t>120S8023</t>
  </si>
  <si>
    <t>Клапан запорный Rotalock 1"-14UNS - 1/2"ODF, омеднённая сталь</t>
  </si>
  <si>
    <t>Модели с патрубком под Rotalock  1"</t>
  </si>
  <si>
    <t>Модели с патрубком под Rotalock 1"1/4</t>
  </si>
  <si>
    <t>120S8030</t>
  </si>
  <si>
    <t>Клапан запорный Rotalock 1"1/4-12UNF - 7/8"ODF, омеднённая сталь</t>
  </si>
  <si>
    <t>100-0037-00</t>
  </si>
  <si>
    <t>Клапан запорный Rotalock 1"3/4-12UNF - 1"1/8 ODF, сталь</t>
  </si>
  <si>
    <t>Модели с патрубком под Rotalock 1"3/4</t>
  </si>
  <si>
    <t>120S8035</t>
  </si>
  <si>
    <t>Клапан запорный Rotalock 1"3/4-12UNF - 1"1/8 ODF, омеднённая сталь</t>
  </si>
  <si>
    <t>Гайка Rotalock</t>
  </si>
  <si>
    <t>Гайка Rotalock 1"</t>
  </si>
  <si>
    <t>Модели с патрубком под Rotalock 1"</t>
  </si>
  <si>
    <t>Гайка Rotalock 1"3/4</t>
  </si>
  <si>
    <t>Адаптеры под пайку</t>
  </si>
  <si>
    <t>Адаптер под пайку, P06, (1” Rotalock, 1/2” ODF)</t>
  </si>
  <si>
    <t>Модели с патрубком под Rotalock 1”</t>
  </si>
  <si>
    <t>Адаптер под пайку, P09, (1”1/4 Rotalock, 5/8” ODF)</t>
  </si>
  <si>
    <t>Модели с патрубком под Rotalock 1”1/4</t>
  </si>
  <si>
    <t>Адаптеры под клапан Rotalock</t>
  </si>
  <si>
    <t>120S0365</t>
  </si>
  <si>
    <t>Адаптер под клапан Rotalock, (1” Rotalock, 1/2” ODF)</t>
  </si>
  <si>
    <t>Модели с патрубком под пайку 1/2” ODF</t>
  </si>
  <si>
    <t>120S0367</t>
  </si>
  <si>
    <t>Адаптер под клапан Rotalock, (1”1/4 Rotalock, 7/8” ODF)</t>
  </si>
  <si>
    <t>Модели с патрубком под пайку 7/8” ODF</t>
  </si>
  <si>
    <t>120S0368</t>
  </si>
  <si>
    <t>Адаптер под клапан Rotalock, (1”3/4 Rotalock, 1"1/8 ODF)</t>
  </si>
  <si>
    <t>Модели с патрубком под пайку 1”1/8 ODF</t>
  </si>
  <si>
    <t>Клапан DTC</t>
  </si>
  <si>
    <t>120S0505</t>
  </si>
  <si>
    <t>Клапан терморасширительный для впрыска жидкости</t>
  </si>
  <si>
    <t>RCL03-RCL51</t>
  </si>
  <si>
    <t>Аксессуары для линии экономайзера</t>
  </si>
  <si>
    <t>120S0971</t>
  </si>
  <si>
    <t>Адаптер для линии экономайзера</t>
  </si>
  <si>
    <t>120S0972</t>
  </si>
  <si>
    <t>Накидная гайка линии экономайзера</t>
  </si>
  <si>
    <t>Акустический чехол</t>
  </si>
  <si>
    <t>120S5083</t>
  </si>
  <si>
    <t>120S5084</t>
  </si>
  <si>
    <t>120S5085</t>
  </si>
  <si>
    <t>Адаптер под масляную линию</t>
  </si>
  <si>
    <t>120S0163</t>
  </si>
  <si>
    <t>Адаптер под пайку</t>
  </si>
  <si>
    <t>Для Тандемов на базе компрессоров RCZ74-RCZ190, RCH74-RCH186, RCD75-RCD184</t>
  </si>
  <si>
    <t>SJ11R</t>
  </si>
  <si>
    <t>Адаптер с соединением Rotalock (1”1/4 Rotalock, 1”1/8 ODS)</t>
  </si>
  <si>
    <t>Для Тандемов на базе компрессоров RCZ240-RCZ360, RCH250-RCH380, RCD270-RCD380; для Трио на базе компрессоров RCZ98-RCZ360, RCH94-RCH380, RCD92-RCD380</t>
  </si>
  <si>
    <t>Монтажный комплект опор</t>
  </si>
  <si>
    <t>Монтажный комплект жёстких опор для параллельного соединения компрессоров</t>
  </si>
  <si>
    <t>Все модели</t>
  </si>
  <si>
    <t>RCH74C4LB6CA</t>
  </si>
  <si>
    <t>141R0722</t>
  </si>
  <si>
    <t>Холодопр-ность, кВт. R404A, EN12900, MBP (To=-10°C, Tk=+45°C, SH=10K, SC=0K), частота вращения 75Гц</t>
  </si>
  <si>
    <t>Холодопр-ность, кВт. R404A, EN12900, LBP (To=-35°C, Tk=+40°C, RGT=20°C, SC=0K), частота вращения 75Гц</t>
  </si>
  <si>
    <t>RCVH22CGB7A</t>
  </si>
  <si>
    <t>140R3001</t>
  </si>
  <si>
    <t>140R3002</t>
  </si>
  <si>
    <t>RCVH25CGB7A</t>
  </si>
  <si>
    <t>140R3003</t>
  </si>
  <si>
    <t>140R3004</t>
  </si>
  <si>
    <t>RCVH35CGB7A</t>
  </si>
  <si>
    <t>140R3007</t>
  </si>
  <si>
    <t>140R3008</t>
  </si>
  <si>
    <t>RCVH46CGB7A</t>
  </si>
  <si>
    <t>140R3011</t>
  </si>
  <si>
    <t>140R3012</t>
  </si>
  <si>
    <t>RCVH55CGB7A</t>
  </si>
  <si>
    <t>140R3017</t>
  </si>
  <si>
    <t>140R3018</t>
  </si>
  <si>
    <t>RCVH68CGB7A</t>
  </si>
  <si>
    <t>140R3021</t>
  </si>
  <si>
    <t>140R3022</t>
  </si>
  <si>
    <t>RCVH86CGB7A</t>
  </si>
  <si>
    <t>140R3025</t>
  </si>
  <si>
    <t>140R3026</t>
  </si>
  <si>
    <t>RCVH116CGB7A</t>
  </si>
  <si>
    <t>140R3029</t>
  </si>
  <si>
    <t>140R3030</t>
  </si>
  <si>
    <t>RCVH170CGB7A</t>
  </si>
  <si>
    <t>140R3035</t>
  </si>
  <si>
    <t>140R3036</t>
  </si>
  <si>
    <t>Холодопр-ность, кВт. R410A, ARI A/C (To=+7,2°C, Tk=+54,4°C, SH=11,1K, SC=8,3K), частота вращения 75Гц</t>
  </si>
  <si>
    <t>Тип RCVH, второе поколение, R410A</t>
  </si>
  <si>
    <t>MA04R</t>
  </si>
  <si>
    <t>MA08R</t>
  </si>
  <si>
    <r>
      <t xml:space="preserve">D </t>
    </r>
    <r>
      <rPr>
        <sz val="11"/>
        <color rgb="FF000000"/>
        <rFont val="Calibri"/>
        <family val="2"/>
        <charset val="204"/>
      </rPr>
      <t>- высокотемпературное</t>
    </r>
    <r>
      <rPr>
        <b/>
        <sz val="11"/>
        <color rgb="FF000000"/>
        <rFont val="Calibri"/>
        <family val="2"/>
        <charset val="204"/>
      </rPr>
      <t>,</t>
    </r>
    <r>
      <rPr>
        <sz val="11"/>
        <color rgb="FF000000"/>
        <rFont val="Calibri"/>
        <family val="2"/>
        <charset val="204"/>
      </rPr>
      <t xml:space="preserve"> R32</t>
    </r>
  </si>
  <si>
    <t>G - 380-420В/3ф/50Гц</t>
  </si>
  <si>
    <r>
      <t xml:space="preserve">E </t>
    </r>
    <r>
      <rPr>
        <sz val="11"/>
        <color rgb="FF000000"/>
        <rFont val="Calibri"/>
        <family val="2"/>
        <charset val="204"/>
      </rPr>
      <t>- R404A, R507, масло РОЕ</t>
    </r>
  </si>
  <si>
    <r>
      <t xml:space="preserve">С </t>
    </r>
    <r>
      <rPr>
        <sz val="11"/>
        <color rgb="FF000000"/>
        <rFont val="Calibri"/>
        <family val="2"/>
        <charset val="204"/>
      </rPr>
      <t>- R410A, масло РОЕ</t>
    </r>
  </si>
  <si>
    <r>
      <t>A</t>
    </r>
    <r>
      <rPr>
        <sz val="11"/>
        <color rgb="FF000000"/>
        <rFont val="Calibri"/>
        <family val="2"/>
        <charset val="204"/>
      </rPr>
      <t xml:space="preserve"> - хладагент R22, масло минеральное</t>
    </r>
  </si>
  <si>
    <r>
      <t xml:space="preserve">E </t>
    </r>
    <r>
      <rPr>
        <sz val="11"/>
        <color rgb="FF000000"/>
        <rFont val="Calibri"/>
        <family val="2"/>
        <charset val="204"/>
      </rPr>
      <t>- R404A, R507, R407C, R134a, масло РОЕ</t>
    </r>
  </si>
  <si>
    <r>
      <t xml:space="preserve">Т </t>
    </r>
    <r>
      <rPr>
        <sz val="11"/>
        <color rgb="FF000000"/>
        <rFont val="Calibri"/>
        <family val="2"/>
        <charset val="204"/>
      </rPr>
      <t>- R407С, R134a, масло РОЕ</t>
    </r>
  </si>
  <si>
    <r>
      <t xml:space="preserve">D </t>
    </r>
    <r>
      <rPr>
        <sz val="11"/>
        <color rgb="FF000000"/>
        <rFont val="Calibri"/>
        <family val="2"/>
        <charset val="204"/>
      </rPr>
      <t>- R32, масло РОЕ</t>
    </r>
  </si>
  <si>
    <t>Опции:</t>
  </si>
  <si>
    <t>140R8321</t>
  </si>
  <si>
    <t>140R8322</t>
  </si>
  <si>
    <t>140R8325</t>
  </si>
  <si>
    <t>140R8326</t>
  </si>
  <si>
    <t>140R8327</t>
  </si>
  <si>
    <t>140R8328</t>
  </si>
  <si>
    <t>140R8329</t>
  </si>
  <si>
    <t>140R8330</t>
  </si>
  <si>
    <t>140R8331</t>
  </si>
  <si>
    <t>140R8332</t>
  </si>
  <si>
    <t>140R8337</t>
  </si>
  <si>
    <t>140R8338</t>
  </si>
  <si>
    <t>RCIM21E4LT7CA</t>
  </si>
  <si>
    <t>RCIM30E4LT7CA</t>
  </si>
  <si>
    <t>RCIM38E4LT7CA</t>
  </si>
  <si>
    <t>RCIM77E4LT7CA</t>
  </si>
  <si>
    <t>RCIM51E4LT7CA</t>
  </si>
  <si>
    <t>RCIM45E4LT7CA</t>
  </si>
  <si>
    <t>Модулирующий клапан: 120S0515</t>
  </si>
  <si>
    <t>RCVM148EGT7A</t>
  </si>
  <si>
    <t>140R0075</t>
  </si>
  <si>
    <t>140R0076</t>
  </si>
  <si>
    <t>RCVM172EGT7A</t>
  </si>
  <si>
    <t>140R0077</t>
  </si>
  <si>
    <t>140R0078</t>
  </si>
  <si>
    <t>RCVM195EGT7A</t>
  </si>
  <si>
    <t>140R0079</t>
  </si>
  <si>
    <t>140R0080</t>
  </si>
  <si>
    <t>RCVM209EGT7A</t>
  </si>
  <si>
    <t>140R0081</t>
  </si>
  <si>
    <t>140R0082</t>
  </si>
  <si>
    <t>RCVM237EGT7A</t>
  </si>
  <si>
    <t>140R0083</t>
  </si>
  <si>
    <t>140R0084</t>
  </si>
  <si>
    <r>
      <t>22,19</t>
    </r>
    <r>
      <rPr>
        <sz val="9"/>
        <rFont val="Calibri"/>
        <family val="2"/>
        <charset val="204"/>
      </rPr>
      <t>*</t>
    </r>
  </si>
  <si>
    <t>29,85*</t>
  </si>
  <si>
    <t>31,83*</t>
  </si>
  <si>
    <t>35,87*</t>
  </si>
  <si>
    <t>* - Предварительные данные</t>
  </si>
  <si>
    <t>RCIL13E4LT9CA</t>
  </si>
  <si>
    <t>RCIL18E4LT9CA</t>
  </si>
  <si>
    <t>140R9335</t>
  </si>
  <si>
    <t>140R9336</t>
  </si>
  <si>
    <t>140R9339</t>
  </si>
  <si>
    <t>140R9340</t>
  </si>
  <si>
    <t>Холодопр-ность, кВт. R404A, EN12900, MBP (To=-10°C, Tk=+45°C, SH=10K, SC=0K)</t>
  </si>
  <si>
    <t>Модулирующий клапан</t>
  </si>
  <si>
    <t>120S0515</t>
  </si>
  <si>
    <t>RCIM, RCIL</t>
  </si>
  <si>
    <r>
      <t>Нет</t>
    </r>
    <r>
      <rPr>
        <sz val="11"/>
        <color rgb="FF000000"/>
        <rFont val="Calibri"/>
        <family val="2"/>
        <charset val="204"/>
      </rPr>
      <t xml:space="preserve"> - без регулирования</t>
    </r>
  </si>
  <si>
    <r>
      <t xml:space="preserve">I </t>
    </r>
    <r>
      <rPr>
        <sz val="11"/>
        <color rgb="FF000000"/>
        <rFont val="Calibri"/>
        <family val="2"/>
        <charset val="204"/>
      </rPr>
      <t>- с регулированием</t>
    </r>
  </si>
  <si>
    <t>Среднетемпературные компрессоры тип RCIM, R404A, R507</t>
  </si>
  <si>
    <t>Низкотемпературные компрессоры тип RCIL, R404A, R507</t>
  </si>
  <si>
    <t>Тип RCIL, R404A, R507</t>
  </si>
  <si>
    <t>Тип RCIM, R404A, R507</t>
  </si>
  <si>
    <t>Тип RCD, R32</t>
  </si>
  <si>
    <t>Регулирование производительности</t>
  </si>
  <si>
    <t>Клапан DTC, 120S0505 - для применения компрессора с впрыском жидкости</t>
  </si>
  <si>
    <t>Адаптер, 120S0971; накидная гайка, 120S0972 - для применения компрессора с впрыском пара</t>
  </si>
  <si>
    <t xml:space="preserve">Компрессоры RCIM поставляются заправленными маслом POE </t>
  </si>
  <si>
    <t>2) Монтажный комплект:  резиновые амортизаторы, стальные втулки</t>
  </si>
  <si>
    <t>* 1 у.е = 1 Евро ЦБ + 5% на день оплаты</t>
  </si>
  <si>
    <t xml:space="preserve"> Прайс Лист 2026</t>
  </si>
  <si>
    <r>
      <t xml:space="preserve">N </t>
    </r>
    <r>
      <rPr>
        <sz val="11"/>
        <color rgb="FF000000"/>
        <rFont val="Calibri"/>
        <family val="2"/>
        <charset val="204"/>
      </rPr>
      <t>- R290, масло РAG</t>
    </r>
  </si>
  <si>
    <t>RCM180E4WT7CA</t>
  </si>
  <si>
    <t>RCM215E4WT7CA</t>
  </si>
  <si>
    <t>RCIM57E4LT7CA</t>
  </si>
  <si>
    <t>RCIM107E4LT7CA</t>
  </si>
  <si>
    <t>140R8333</t>
  </si>
  <si>
    <t>140R8334</t>
  </si>
  <si>
    <t>140R8343</t>
  </si>
  <si>
    <t>140R8344</t>
  </si>
  <si>
    <t>3) Клапан регулирования температуры нагнетания (DTC), для моделей с впрыском жидкого хладагента.</t>
  </si>
  <si>
    <t>RCIL24E4LT9CA</t>
  </si>
  <si>
    <t>RCIL41E4LT9CA</t>
  </si>
  <si>
    <t>120S0409</t>
  </si>
  <si>
    <t>MA10R</t>
  </si>
  <si>
    <t>MA07R</t>
  </si>
  <si>
    <t>Адаптер под клапан Rotalock, (1”1/4 Rotalock, 3/4” ODF)</t>
  </si>
  <si>
    <t>Модели с патрубком под пайку 3/4” ODF</t>
  </si>
  <si>
    <t>120S8027</t>
  </si>
  <si>
    <t>Клапан запорный Rotalock 1"1/4-12UNF - 5/8"ODF, омеднённая сталь</t>
  </si>
  <si>
    <t>Модели с патрубком под Rotalock  1"1/4</t>
  </si>
  <si>
    <t>Клеммная коробка</t>
  </si>
  <si>
    <t>Клеммная коробка 96 x 110 мм</t>
  </si>
  <si>
    <t>Прокладка крышки клеммной коробки 96 x 110 мм</t>
  </si>
  <si>
    <t>Клеммная коробка 171 x 196 мм</t>
  </si>
  <si>
    <t>Прокладка крышки клеммной коробки 171 x 196 мм</t>
  </si>
  <si>
    <t>Электронный блок защиты</t>
  </si>
  <si>
    <t>120S0585</t>
  </si>
  <si>
    <t>120S0484</t>
  </si>
  <si>
    <t>120S0485</t>
  </si>
  <si>
    <t>120S0684</t>
  </si>
  <si>
    <t>120S0486</t>
  </si>
  <si>
    <t>120S0487</t>
  </si>
  <si>
    <t>120S0686</t>
  </si>
  <si>
    <t>120S0483</t>
  </si>
  <si>
    <t>Компрессоры второго поколения: RCM09-RCM38, RCVM25-RCVM83, RCIM21-RCIM38, RCL03-RCL15, RCVL66,  RCIL13, RCZ20-RCZ61, RCH23-RCH61, RCD25-RCD66</t>
  </si>
  <si>
    <t>Компрессоры второго поколения: RCM45-RCM57, RCVM100-RCVM122, RCIM45-RCIM57, RCL18-RCL24, RCVL100-RCVL122,  RCIL18-RCIL24, RCZ74-RCZ82, RCH74-RCH82, RCD75-RCD88</t>
  </si>
  <si>
    <t>Компрессоры второго поколения: RCM66-RCM114, RCIM77-RCIM107, RCL28-RCL51, RCIL41, RCZ98-RCZ180, RCH94-RCH186, RCD92-RCD184</t>
  </si>
  <si>
    <t>RCL03-RCL51, RCIL13-RCIL41, модификация 9</t>
  </si>
  <si>
    <t>Компрессоры второго поколения: RCM09-RCM38, RCVM25-RCVM83, RCIM21-RCIM38, RCL03-RCL15, RCVL66, RCIL13, RCZ20-RCZ61, RCH23-RCH61, RCD25-RCD66</t>
  </si>
  <si>
    <t>Компрессоры второго поколения: RCM45-RCM57, RCVM100-RCVM122, RCIM45-RCIM57, RCL18-RCL24, RCVL100-RCVL122, RCIL18-RCIL24, RCZ74-RCZ82, RCH74-RCH82, RCD75-RCD88</t>
  </si>
  <si>
    <t>Компрессоры второго поколения: RCM09-RCM57, RCVM25-RCVM122, RCIM21-RCIM57, RCL03-RCL24, RCVL66-RCVL122, RCIL13-RCIL24, RCZ20-RCZ82, RCH23-RCH82, RCD25-RCD88</t>
  </si>
  <si>
    <t>Компрессоры второго поколения: RCM66-RCM114, RCIM777-RCIM107, RCL28-RCL51, RCIL41, RCZ98-RCZ180, RCH94-RCH186, RCD92-RCD184</t>
  </si>
  <si>
    <t>Крышка клеммной коробки 77x77</t>
  </si>
  <si>
    <t>Крышка клеммной коробки 96x110</t>
  </si>
  <si>
    <t>Крышка клеммной коробки 171x196</t>
  </si>
  <si>
    <t>140R9341</t>
  </si>
  <si>
    <t>140R9342</t>
  </si>
  <si>
    <t>140R9349</t>
  </si>
  <si>
    <t>140R9350</t>
  </si>
  <si>
    <t>Холодопр-ность, кВт. R404A, впрыск жидкости/пара, EN12900, LBP (To=-35°C, Tk=+40°C, RGT=20°C, SC=0K).</t>
  </si>
  <si>
    <t>0,86 / 1,15</t>
  </si>
  <si>
    <t>1,01 / 1,35</t>
  </si>
  <si>
    <t>1,23 / 1,65</t>
  </si>
  <si>
    <t>1,42 / 1,89</t>
  </si>
  <si>
    <t>1,68 / 2,24</t>
  </si>
  <si>
    <t>1,97 / 2,63</t>
  </si>
  <si>
    <t>2,34 / 3,13</t>
  </si>
  <si>
    <t>2,67 / 3,56</t>
  </si>
  <si>
    <t>2.67 / 3,56</t>
  </si>
  <si>
    <t>3,36 / 4,49</t>
  </si>
  <si>
    <t>4,02 / 5,37</t>
  </si>
  <si>
    <t>4,96 / 6,63</t>
  </si>
  <si>
    <t>5,94 / 7,94</t>
  </si>
  <si>
    <t>6,90 / 9,22</t>
  </si>
  <si>
    <t>7,87 / 10,51</t>
  </si>
  <si>
    <t>8,43 / 11,27</t>
  </si>
  <si>
    <t>9,61 / 12,84</t>
  </si>
  <si>
    <t>10,75 / 14,36</t>
  </si>
  <si>
    <t>действует с 01 апреля</t>
  </si>
  <si>
    <t>Тип RCM, R290</t>
  </si>
  <si>
    <t>RCM08N4LC5CA</t>
  </si>
  <si>
    <t>RCM10N4LC5CA</t>
  </si>
  <si>
    <t>RCM12N4LC5CA</t>
  </si>
  <si>
    <t>RCM14N4LC5CA</t>
  </si>
  <si>
    <t>RCM17N4LC5CA</t>
  </si>
  <si>
    <t>RCM19N4LC5CA</t>
  </si>
  <si>
    <t>RCM23N4LC5CA</t>
  </si>
  <si>
    <t>RCM28N4LC5CA</t>
  </si>
  <si>
    <t>RCM33N4LC5CA</t>
  </si>
  <si>
    <t>RCM40N4LC5CA</t>
  </si>
  <si>
    <t>RCM44N4LC5CA</t>
  </si>
  <si>
    <t>RCM49N4LC5CA</t>
  </si>
  <si>
    <t>RCM60N4LC5CA</t>
  </si>
  <si>
    <t>RCM70N4LC5CA</t>
  </si>
  <si>
    <t>RCM80N4LC5CA</t>
  </si>
  <si>
    <t>RCM86N4LC5CA</t>
  </si>
  <si>
    <t>RCM97N4LC5CA</t>
  </si>
  <si>
    <t>RCM102N4LC5CA</t>
  </si>
  <si>
    <t>141R6401</t>
  </si>
  <si>
    <t>141R6402</t>
  </si>
  <si>
    <t>141R6403</t>
  </si>
  <si>
    <t>141R6404</t>
  </si>
  <si>
    <t>141R6405</t>
  </si>
  <si>
    <t>141R6406</t>
  </si>
  <si>
    <t>141R6407</t>
  </si>
  <si>
    <t>141R6408</t>
  </si>
  <si>
    <t>141R6409</t>
  </si>
  <si>
    <t>141R6410</t>
  </si>
  <si>
    <t>141R6411</t>
  </si>
  <si>
    <t>141R6412</t>
  </si>
  <si>
    <t>141R6413</t>
  </si>
  <si>
    <t>141R6414</t>
  </si>
  <si>
    <t>141R6415</t>
  </si>
  <si>
    <t>141R6416</t>
  </si>
  <si>
    <t>141R6417</t>
  </si>
  <si>
    <t>141R6418</t>
  </si>
  <si>
    <t>141R6419</t>
  </si>
  <si>
    <t>141R6420</t>
  </si>
  <si>
    <t>141R6421</t>
  </si>
  <si>
    <t>141R6422</t>
  </si>
  <si>
    <t>141R6423</t>
  </si>
  <si>
    <t>141R6424</t>
  </si>
  <si>
    <t>141R6425</t>
  </si>
  <si>
    <t>141R6426</t>
  </si>
  <si>
    <t>141R6427</t>
  </si>
  <si>
    <t>141R6428</t>
  </si>
  <si>
    <t>141R6429</t>
  </si>
  <si>
    <t>141R6430</t>
  </si>
  <si>
    <t>141R6431</t>
  </si>
  <si>
    <t>141R6432</t>
  </si>
  <si>
    <t>141R6433</t>
  </si>
  <si>
    <t>141R6434</t>
  </si>
  <si>
    <t>141R6435</t>
  </si>
  <si>
    <t>141R6436</t>
  </si>
  <si>
    <t>Холодопр-ность, кВт. R290, EN12900, MBP (To=-10°C, Tk=+45°C, SH=10K, SC=0K).</t>
  </si>
  <si>
    <t>Тип RCH, R290</t>
  </si>
  <si>
    <t>RCH14N4LC5CA</t>
  </si>
  <si>
    <t>RCH16N4LC5CA</t>
  </si>
  <si>
    <t>RCH18N4LC5CA</t>
  </si>
  <si>
    <t>RCH22N4LC5CA</t>
  </si>
  <si>
    <t>RCH27N4LC5CA</t>
  </si>
  <si>
    <t>RCH31N4LC5CA</t>
  </si>
  <si>
    <t>RCH37N4LC5CA</t>
  </si>
  <si>
    <t>RCH43N4LC5CA</t>
  </si>
  <si>
    <t>RCH46N4LC5CA</t>
  </si>
  <si>
    <t>RCH48N4LC5CA</t>
  </si>
  <si>
    <t>RCH50N4LC5CA</t>
  </si>
  <si>
    <t>RCH53N4LC5CA</t>
  </si>
  <si>
    <t>RCH65N4LC5CA</t>
  </si>
  <si>
    <t>RCH71N4LC5CA</t>
  </si>
  <si>
    <t>RCH86N4LC5CA</t>
  </si>
  <si>
    <t>RCH94N4LC5CA</t>
  </si>
  <si>
    <t>RCH111N4LC5CA</t>
  </si>
  <si>
    <t>RCH125N4LC5CA</t>
  </si>
  <si>
    <t>RCH137N4LC5CA</t>
  </si>
  <si>
    <t>RCH156N4LC5CA</t>
  </si>
  <si>
    <t>141R3501</t>
  </si>
  <si>
    <t>141R3502</t>
  </si>
  <si>
    <t>141R3503</t>
  </si>
  <si>
    <t>141R3504</t>
  </si>
  <si>
    <t>141R3505</t>
  </si>
  <si>
    <t>141R3506</t>
  </si>
  <si>
    <t>141R3508</t>
  </si>
  <si>
    <t>141R3509</t>
  </si>
  <si>
    <t>141R3510</t>
  </si>
  <si>
    <t>141R3511</t>
  </si>
  <si>
    <t>141R3512</t>
  </si>
  <si>
    <t>141R3513</t>
  </si>
  <si>
    <t>141R3514</t>
  </si>
  <si>
    <t>141R3515</t>
  </si>
  <si>
    <t>141R3516</t>
  </si>
  <si>
    <t>141R3517</t>
  </si>
  <si>
    <t>141R3518</t>
  </si>
  <si>
    <t>141R3519</t>
  </si>
  <si>
    <t>141R3520</t>
  </si>
  <si>
    <t>141R3521</t>
  </si>
  <si>
    <t>141R3522</t>
  </si>
  <si>
    <t>141R3523</t>
  </si>
  <si>
    <t>141R3524</t>
  </si>
  <si>
    <t>141R3525</t>
  </si>
  <si>
    <t>141R3526</t>
  </si>
  <si>
    <t>141R3527</t>
  </si>
  <si>
    <t>141R3528</t>
  </si>
  <si>
    <t>141R3529</t>
  </si>
  <si>
    <t>141R3530</t>
  </si>
  <si>
    <t>141R3531</t>
  </si>
  <si>
    <t>141R3532</t>
  </si>
  <si>
    <t>141R3533</t>
  </si>
  <si>
    <t>141R3534</t>
  </si>
  <si>
    <t>141R3535</t>
  </si>
  <si>
    <t>141R3536</t>
  </si>
  <si>
    <t>141R3537</t>
  </si>
  <si>
    <t>141R3538</t>
  </si>
  <si>
    <t>141R3539</t>
  </si>
  <si>
    <t>141R3540</t>
  </si>
  <si>
    <r>
      <t xml:space="preserve">С </t>
    </r>
    <r>
      <rPr>
        <sz val="11"/>
        <color rgb="FF000000"/>
        <rFont val="Calibri"/>
        <family val="2"/>
        <charset val="204"/>
      </rPr>
      <t>- под пайку, клеммная коробка ATEX</t>
    </r>
  </si>
  <si>
    <t>Исполнение патрубков, клеммной коробки</t>
  </si>
  <si>
    <r>
      <t xml:space="preserve">B </t>
    </r>
    <r>
      <rPr>
        <sz val="11"/>
        <color rgb="FF000000"/>
        <rFont val="Calibri"/>
        <family val="2"/>
        <charset val="204"/>
      </rPr>
      <t>- под пайку</t>
    </r>
    <r>
      <rPr>
        <b/>
        <sz val="11"/>
        <color rgb="FF000000"/>
        <rFont val="Calibri"/>
        <family val="2"/>
        <charset val="204"/>
      </rPr>
      <t xml:space="preserve">, </t>
    </r>
    <r>
      <rPr>
        <sz val="11"/>
        <color rgb="FF000000"/>
        <rFont val="Calibri"/>
        <family val="2"/>
        <charset val="204"/>
      </rPr>
      <t>стандартная клеммная коробка</t>
    </r>
  </si>
  <si>
    <r>
      <t>T</t>
    </r>
    <r>
      <rPr>
        <sz val="11"/>
        <color rgb="FF000000"/>
        <rFont val="Calibri"/>
        <family val="2"/>
        <charset val="204"/>
      </rPr>
      <t xml:space="preserve"> - под Rotаlock</t>
    </r>
    <r>
      <rPr>
        <b/>
        <sz val="11"/>
        <color rgb="FF000000"/>
        <rFont val="Calibri"/>
        <family val="2"/>
        <charset val="204"/>
      </rPr>
      <t>,</t>
    </r>
    <r>
      <rPr>
        <sz val="11"/>
        <color rgb="FF000000"/>
        <rFont val="Calibri"/>
        <family val="2"/>
        <charset val="204"/>
      </rPr>
      <t xml:space="preserve"> стандартная клеммная коробка</t>
    </r>
  </si>
  <si>
    <r>
      <t>5 -</t>
    </r>
    <r>
      <rPr>
        <sz val="11"/>
        <color rgb="FF000000"/>
        <rFont val="Calibri"/>
        <family val="2"/>
        <charset val="204"/>
      </rPr>
      <t>смотровое стекло, патрубок для линии выравнивания уровня масла</t>
    </r>
  </si>
  <si>
    <r>
      <t xml:space="preserve">6 - </t>
    </r>
    <r>
      <rPr>
        <sz val="11"/>
        <color rgb="FF000000"/>
        <rFont val="Calibri"/>
        <family val="2"/>
        <charset val="204"/>
      </rPr>
      <t>без смотрового стекла</t>
    </r>
  </si>
  <si>
    <r>
      <t>7 -</t>
    </r>
    <r>
      <rPr>
        <sz val="11"/>
        <color rgb="FF000000"/>
        <rFont val="Calibri"/>
        <family val="2"/>
        <charset val="204"/>
      </rPr>
      <t xml:space="preserve"> смотровое стекло</t>
    </r>
  </si>
  <si>
    <r>
      <t xml:space="preserve">8 - </t>
    </r>
    <r>
      <rPr>
        <sz val="11"/>
        <color rgb="FF000000"/>
        <rFont val="Calibri"/>
        <family val="2"/>
        <charset val="204"/>
      </rPr>
      <t>впрыск жидкости, смотровое стекло</t>
    </r>
  </si>
  <si>
    <r>
      <t xml:space="preserve">9 - </t>
    </r>
    <r>
      <rPr>
        <sz val="11"/>
        <color rgb="FF000000"/>
        <rFont val="Calibri"/>
        <family val="2"/>
        <charset val="204"/>
      </rPr>
      <t>впрыск пара/жидкости, смотровое стекла</t>
    </r>
  </si>
  <si>
    <t>1) Компрессор с первоначальной заправкой масла POE и защитной заправкой сухим азотом.</t>
  </si>
  <si>
    <t>1) Компрессор с первоначальной заправкой масла  POE  и защитной заправкой сухим азотом.</t>
  </si>
  <si>
    <t>1) Компрессор с первоначальной заправкой масла POE  и защитной заправкой сухим азотом.</t>
  </si>
  <si>
    <t>1) Компрессор с первоначальной заправкой масла PAG и защитной заправкой сухим азотом.</t>
  </si>
  <si>
    <t>3) Клеммная коробка во взрывобезопасном исполнении</t>
  </si>
  <si>
    <t>120S0160</t>
  </si>
  <si>
    <t>Ленточный подогреватель картера, 140Вт, 220В</t>
  </si>
  <si>
    <t>Среднетемпературные компрессоры тип RCM, R290</t>
  </si>
  <si>
    <t>Высокотемпературные компрессоры тип RCH, R290</t>
  </si>
  <si>
    <t>Цена в ₸, без НДС</t>
  </si>
  <si>
    <t>Цена в ₸, c НДС 16%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</si>
</sst>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1"/>
      <color rgb="FF000000"/>
      <name val="Minion Pro"/>
      <family val="2"/>
      <charset val="204"/>
    </font>
    <font>
      <sz val="10"/>
      <name val="Myriad Pro"/>
      <family val="2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FFFFFF"/>
      <name val="Calibri Light"/>
      <family val="2"/>
      <charset val="204"/>
    </font>
    <font>
      <b/>
      <sz val="14"/>
      <color rgb="FF000000"/>
      <name val="Calibri Light"/>
      <family val="2"/>
      <charset val="204"/>
    </font>
    <font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1"/>
      <color rgb="FFFFFFFF"/>
      <name val="Calibri"/>
      <family val="2"/>
      <charset val="1"/>
    </font>
    <font>
      <u/>
      <sz val="11"/>
      <color rgb="FF0563C1"/>
      <name val="Minion Pro"/>
      <family val="2"/>
      <charset val="204"/>
    </font>
    <font>
      <u/>
      <sz val="11"/>
      <color rgb="FFFFFFFF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204"/>
    </font>
    <font>
      <u/>
      <sz val="11"/>
      <color theme="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1"/>
    </font>
    <font>
      <sz val="9"/>
      <name val="Calibri"/>
      <family val="2"/>
      <charset val="1"/>
    </font>
    <font>
      <b/>
      <sz val="10"/>
      <name val="Calibri"/>
      <family val="2"/>
      <charset val="1"/>
    </font>
    <font>
      <b/>
      <sz val="8"/>
      <color rgb="FFFFFFFF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name val="Calibri"/>
      <family val="2"/>
      <charset val="204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sz val="11"/>
      <color rgb="FF000000"/>
      <name val="Minion Pro"/>
      <family val="2"/>
      <charset val="204"/>
    </font>
    <font>
      <sz val="9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theme="8" tint="-0.249977111117893"/>
        <bgColor rgb="FF0563C1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rgb="FFBDD7EE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9" fillId="0" borderId="0" applyBorder="0" applyProtection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9" fillId="0" borderId="0"/>
  </cellStyleXfs>
  <cellXfs count="338">
    <xf numFmtId="0" fontId="0" fillId="0" borderId="0" xfId="0"/>
    <xf numFmtId="0" fontId="3" fillId="0" borderId="0" xfId="0" applyFont="1"/>
    <xf numFmtId="0" fontId="4" fillId="2" borderId="0" xfId="3" applyFont="1" applyFill="1" applyAlignment="1">
      <alignment horizontal="left"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0" xfId="3" applyFont="1" applyFill="1"/>
    <xf numFmtId="0" fontId="3" fillId="3" borderId="0" xfId="0" applyFont="1" applyFill="1"/>
    <xf numFmtId="0" fontId="6" fillId="3" borderId="0" xfId="3" applyFont="1" applyFill="1" applyAlignment="1">
      <alignment horizontal="left"/>
    </xf>
    <xf numFmtId="0" fontId="10" fillId="4" borderId="0" xfId="1" applyFont="1" applyFill="1" applyBorder="1" applyAlignment="1" applyProtection="1">
      <alignment horizontal="center" vertical="center"/>
    </xf>
    <xf numFmtId="0" fontId="8" fillId="4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0" fontId="11" fillId="5" borderId="0" xfId="3" applyFont="1" applyFill="1"/>
    <xf numFmtId="0" fontId="12" fillId="5" borderId="0" xfId="3" applyFont="1" applyFill="1"/>
    <xf numFmtId="0" fontId="13" fillId="5" borderId="0" xfId="3" applyFont="1" applyFill="1" applyBorder="1" applyAlignment="1"/>
    <xf numFmtId="0" fontId="14" fillId="5" borderId="0" xfId="0" applyFont="1" applyFill="1"/>
    <xf numFmtId="0" fontId="8" fillId="5" borderId="0" xfId="3" applyFont="1" applyFill="1" applyBorder="1" applyAlignment="1"/>
    <xf numFmtId="0" fontId="15" fillId="5" borderId="0" xfId="3" applyFont="1" applyFill="1" applyBorder="1"/>
    <xf numFmtId="0" fontId="16" fillId="5" borderId="0" xfId="3" applyFont="1" applyFill="1" applyBorder="1"/>
    <xf numFmtId="0" fontId="15" fillId="5" borderId="0" xfId="0" applyFont="1" applyFill="1" applyBorder="1"/>
    <xf numFmtId="0" fontId="17" fillId="4" borderId="0" xfId="1" applyFont="1" applyFill="1" applyBorder="1" applyAlignment="1" applyProtection="1">
      <alignment horizontal="center" vertical="center"/>
    </xf>
    <xf numFmtId="0" fontId="0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15" fillId="2" borderId="0" xfId="0" applyFont="1" applyFill="1" applyBorder="1" applyAlignment="1"/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18" fillId="3" borderId="0" xfId="0" applyFont="1" applyFill="1"/>
    <xf numFmtId="0" fontId="19" fillId="0" borderId="0" xfId="0" applyFont="1"/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49" fontId="19" fillId="6" borderId="1" xfId="0" applyNumberFormat="1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9" fillId="3" borderId="0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/>
    </xf>
    <xf numFmtId="0" fontId="19" fillId="3" borderId="0" xfId="0" applyFont="1" applyFill="1" applyBorder="1" applyAlignment="1"/>
    <xf numFmtId="0" fontId="16" fillId="3" borderId="0" xfId="0" applyFont="1" applyFill="1" applyBorder="1"/>
    <xf numFmtId="0" fontId="18" fillId="3" borderId="0" xfId="0" applyFont="1" applyFill="1" applyBorder="1"/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" fillId="0" borderId="0" xfId="4" applyFont="1"/>
    <xf numFmtId="0" fontId="24" fillId="2" borderId="5" xfId="4" applyFont="1" applyFill="1" applyBorder="1" applyAlignment="1">
      <alignment horizontal="center" vertical="center"/>
    </xf>
    <xf numFmtId="0" fontId="24" fillId="2" borderId="5" xfId="4" applyFont="1" applyFill="1" applyBorder="1" applyAlignment="1">
      <alignment horizontal="center" vertical="center" wrapText="1"/>
    </xf>
    <xf numFmtId="0" fontId="22" fillId="0" borderId="5" xfId="5" applyFont="1" applyBorder="1" applyAlignment="1">
      <alignment horizontal="left" vertical="center"/>
    </xf>
    <xf numFmtId="0" fontId="22" fillId="0" borderId="5" xfId="5" applyFont="1" applyBorder="1" applyAlignment="1">
      <alignment horizontal="center" vertical="center"/>
    </xf>
    <xf numFmtId="0" fontId="22" fillId="0" borderId="5" xfId="4" applyFont="1" applyBorder="1" applyAlignment="1">
      <alignment horizontal="left" vertical="center"/>
    </xf>
    <xf numFmtId="2" fontId="22" fillId="0" borderId="5" xfId="5" applyNumberFormat="1" applyFont="1" applyBorder="1" applyAlignment="1">
      <alignment horizontal="center" vertical="center"/>
    </xf>
    <xf numFmtId="0" fontId="22" fillId="5" borderId="5" xfId="5" applyFont="1" applyFill="1" applyBorder="1" applyAlignment="1">
      <alignment horizontal="left" vertical="center"/>
    </xf>
    <xf numFmtId="0" fontId="22" fillId="5" borderId="5" xfId="5" applyFont="1" applyFill="1" applyBorder="1" applyAlignment="1">
      <alignment horizontal="center" vertical="center"/>
    </xf>
    <xf numFmtId="0" fontId="22" fillId="5" borderId="5" xfId="4" applyFont="1" applyFill="1" applyBorder="1" applyAlignment="1">
      <alignment horizontal="left" vertical="center"/>
    </xf>
    <xf numFmtId="2" fontId="22" fillId="5" borderId="5" xfId="5" applyNumberFormat="1" applyFont="1" applyFill="1" applyBorder="1" applyAlignment="1">
      <alignment horizontal="center" vertical="center"/>
    </xf>
    <xf numFmtId="0" fontId="22" fillId="5" borderId="5" xfId="4" applyFont="1" applyFill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22" fillId="0" borderId="5" xfId="4" applyFont="1" applyBorder="1" applyAlignment="1">
      <alignment horizontal="left" vertical="center"/>
    </xf>
    <xf numFmtId="2" fontId="22" fillId="0" borderId="5" xfId="5" applyNumberFormat="1" applyFont="1" applyBorder="1" applyAlignment="1">
      <alignment horizontal="center" vertical="center"/>
    </xf>
    <xf numFmtId="0" fontId="14" fillId="0" borderId="0" xfId="0" applyFont="1"/>
    <xf numFmtId="0" fontId="21" fillId="0" borderId="0" xfId="4" applyFont="1"/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2" fillId="5" borderId="5" xfId="5" applyFont="1" applyFill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6" fillId="0" borderId="5" xfId="4" applyFont="1" applyBorder="1" applyAlignment="1">
      <alignment horizontal="left" vertical="center"/>
    </xf>
    <xf numFmtId="0" fontId="26" fillId="0" borderId="5" xfId="4" applyFont="1" applyBorder="1" applyAlignment="1">
      <alignment horizontal="left" vertical="center" wrapText="1"/>
    </xf>
    <xf numFmtId="0" fontId="26" fillId="0" borderId="5" xfId="4" applyFont="1" applyBorder="1" applyAlignment="1">
      <alignment horizontal="center" vertical="center"/>
    </xf>
    <xf numFmtId="0" fontId="26" fillId="5" borderId="5" xfId="4" applyFont="1" applyFill="1" applyBorder="1" applyAlignment="1">
      <alignment horizontal="left" vertical="center"/>
    </xf>
    <xf numFmtId="0" fontId="26" fillId="5" borderId="5" xfId="4" applyFont="1" applyFill="1" applyBorder="1" applyAlignment="1">
      <alignment horizontal="left" vertical="center" wrapText="1"/>
    </xf>
    <xf numFmtId="0" fontId="27" fillId="0" borderId="0" xfId="0" applyFont="1"/>
    <xf numFmtId="0" fontId="14" fillId="0" borderId="0" xfId="0" applyFont="1" applyAlignment="1">
      <alignment vertical="center"/>
    </xf>
    <xf numFmtId="0" fontId="25" fillId="5" borderId="5" xfId="0" applyFont="1" applyFill="1" applyBorder="1" applyAlignment="1">
      <alignment horizontal="center"/>
    </xf>
    <xf numFmtId="0" fontId="25" fillId="0" borderId="0" xfId="0" applyFont="1"/>
    <xf numFmtId="0" fontId="22" fillId="5" borderId="5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2" fontId="28" fillId="0" borderId="5" xfId="0" applyNumberFormat="1" applyFont="1" applyBorder="1" applyAlignment="1">
      <alignment horizontal="center"/>
    </xf>
    <xf numFmtId="2" fontId="28" fillId="5" borderId="5" xfId="0" applyNumberFormat="1" applyFont="1" applyFill="1" applyBorder="1" applyAlignment="1">
      <alignment horizontal="center"/>
    </xf>
    <xf numFmtId="0" fontId="22" fillId="0" borderId="5" xfId="5" applyFont="1" applyBorder="1" applyAlignment="1">
      <alignment vertical="center"/>
    </xf>
    <xf numFmtId="164" fontId="25" fillId="0" borderId="5" xfId="0" applyNumberFormat="1" applyFont="1" applyBorder="1" applyAlignment="1">
      <alignment horizontal="center"/>
    </xf>
    <xf numFmtId="16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 applyAlignment="1">
      <alignment horizontal="left"/>
    </xf>
    <xf numFmtId="2" fontId="25" fillId="0" borderId="5" xfId="0" applyNumberFormat="1" applyFont="1" applyBorder="1" applyAlignment="1">
      <alignment horizontal="center" vertical="center"/>
    </xf>
    <xf numFmtId="164" fontId="22" fillId="0" borderId="5" xfId="5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2" fontId="25" fillId="0" borderId="5" xfId="2" applyNumberFormat="1" applyFont="1" applyBorder="1" applyAlignment="1">
      <alignment horizontal="center" vertical="center"/>
    </xf>
    <xf numFmtId="2" fontId="25" fillId="5" borderId="5" xfId="2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2" fillId="0" borderId="5" xfId="5" applyFont="1" applyBorder="1" applyAlignment="1">
      <alignment horizontal="left" vertical="center" wrapText="1"/>
    </xf>
    <xf numFmtId="0" fontId="22" fillId="5" borderId="5" xfId="5" applyFont="1" applyFill="1" applyBorder="1" applyAlignment="1">
      <alignment horizontal="left" vertical="center" wrapText="1"/>
    </xf>
    <xf numFmtId="0" fontId="22" fillId="0" borderId="5" xfId="5" applyFont="1" applyBorder="1" applyAlignment="1">
      <alignment horizontal="left" vertical="center" wrapText="1"/>
    </xf>
    <xf numFmtId="0" fontId="22" fillId="5" borderId="5" xfId="5" applyFont="1" applyFill="1" applyBorder="1" applyAlignment="1">
      <alignment vertical="center" wrapText="1"/>
    </xf>
    <xf numFmtId="1" fontId="22" fillId="0" borderId="5" xfId="6" applyNumberFormat="1" applyFont="1" applyBorder="1" applyAlignment="1">
      <alignment horizontal="left" vertical="center"/>
    </xf>
    <xf numFmtId="2" fontId="22" fillId="0" borderId="5" xfId="6" applyNumberFormat="1" applyFont="1" applyBorder="1" applyAlignment="1">
      <alignment horizontal="center" vertical="center"/>
    </xf>
    <xf numFmtId="1" fontId="22" fillId="3" borderId="5" xfId="6" applyNumberFormat="1" applyFont="1" applyFill="1" applyBorder="1" applyAlignment="1">
      <alignment horizontal="left" vertical="center"/>
    </xf>
    <xf numFmtId="2" fontId="22" fillId="3" borderId="5" xfId="6" applyNumberFormat="1" applyFont="1" applyFill="1" applyBorder="1" applyAlignment="1">
      <alignment horizontal="center" vertical="center"/>
    </xf>
    <xf numFmtId="1" fontId="22" fillId="5" borderId="5" xfId="6" applyNumberFormat="1" applyFont="1" applyFill="1" applyBorder="1" applyAlignment="1">
      <alignment horizontal="left" vertical="center"/>
    </xf>
    <xf numFmtId="2" fontId="22" fillId="5" borderId="5" xfId="6" applyNumberFormat="1" applyFont="1" applyFill="1" applyBorder="1" applyAlignment="1">
      <alignment horizontal="center" vertical="center"/>
    </xf>
    <xf numFmtId="1" fontId="22" fillId="0" borderId="5" xfId="6" applyNumberFormat="1" applyFont="1" applyBorder="1" applyAlignment="1">
      <alignment horizontal="left" vertical="center"/>
    </xf>
    <xf numFmtId="1" fontId="22" fillId="0" borderId="0" xfId="6" applyNumberFormat="1" applyFont="1" applyBorder="1" applyAlignment="1">
      <alignment horizontal="left" vertical="center"/>
    </xf>
    <xf numFmtId="2" fontId="22" fillId="0" borderId="0" xfId="6" applyNumberFormat="1" applyFont="1" applyBorder="1" applyAlignment="1">
      <alignment horizontal="center" vertical="center"/>
    </xf>
    <xf numFmtId="0" fontId="14" fillId="0" borderId="0" xfId="0" applyFont="1"/>
    <xf numFmtId="1" fontId="22" fillId="3" borderId="5" xfId="6" applyNumberFormat="1" applyFont="1" applyFill="1" applyBorder="1" applyAlignment="1">
      <alignment horizontal="left" vertical="center" wrapText="1"/>
    </xf>
    <xf numFmtId="1" fontId="22" fillId="0" borderId="4" xfId="6" applyNumberFormat="1" applyFont="1" applyBorder="1" applyAlignment="1">
      <alignment horizontal="left" vertical="center"/>
    </xf>
    <xf numFmtId="0" fontId="22" fillId="0" borderId="4" xfId="5" applyFont="1" applyBorder="1" applyAlignment="1">
      <alignment horizontal="left" vertical="center"/>
    </xf>
    <xf numFmtId="2" fontId="22" fillId="3" borderId="4" xfId="6" applyNumberFormat="1" applyFont="1" applyFill="1" applyBorder="1" applyAlignment="1">
      <alignment horizontal="center" vertical="center"/>
    </xf>
    <xf numFmtId="1" fontId="22" fillId="0" borderId="5" xfId="6" applyNumberFormat="1" applyFont="1" applyBorder="1" applyAlignment="1">
      <alignment horizontal="left" vertical="center" wrapText="1"/>
    </xf>
    <xf numFmtId="1" fontId="22" fillId="5" borderId="5" xfId="6" applyNumberFormat="1" applyFont="1" applyFill="1" applyBorder="1" applyAlignment="1">
      <alignment horizontal="left" vertical="center" wrapText="1"/>
    </xf>
    <xf numFmtId="0" fontId="1" fillId="0" borderId="0" xfId="4" applyFont="1" applyBorder="1"/>
    <xf numFmtId="0" fontId="0" fillId="0" borderId="0" xfId="0" applyBorder="1"/>
    <xf numFmtId="0" fontId="21" fillId="0" borderId="0" xfId="4" applyFont="1" applyBorder="1"/>
    <xf numFmtId="0" fontId="14" fillId="0" borderId="0" xfId="0" applyFont="1" applyBorder="1"/>
    <xf numFmtId="0" fontId="23" fillId="3" borderId="0" xfId="4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164" fontId="22" fillId="0" borderId="5" xfId="5" applyNumberFormat="1" applyFont="1" applyFill="1" applyBorder="1" applyAlignment="1">
      <alignment horizontal="center" vertical="center"/>
    </xf>
    <xf numFmtId="0" fontId="22" fillId="0" borderId="5" xfId="4" applyFont="1" applyFill="1" applyBorder="1" applyAlignment="1">
      <alignment horizontal="center" vertical="center"/>
    </xf>
    <xf numFmtId="0" fontId="22" fillId="0" borderId="5" xfId="4" applyFont="1" applyFill="1" applyBorder="1" applyAlignment="1">
      <alignment horizontal="left" vertical="center"/>
    </xf>
    <xf numFmtId="2" fontId="22" fillId="0" borderId="5" xfId="5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vertical="center"/>
    </xf>
    <xf numFmtId="0" fontId="22" fillId="0" borderId="5" xfId="5" applyFont="1" applyFill="1" applyBorder="1" applyAlignment="1">
      <alignment horizontal="left" vertical="center"/>
    </xf>
    <xf numFmtId="0" fontId="22" fillId="7" borderId="5" xfId="5" applyFont="1" applyFill="1" applyBorder="1" applyAlignment="1">
      <alignment vertical="center"/>
    </xf>
    <xf numFmtId="2" fontId="22" fillId="7" borderId="5" xfId="5" applyNumberFormat="1" applyFont="1" applyFill="1" applyBorder="1" applyAlignment="1">
      <alignment horizontal="center" vertical="center"/>
    </xf>
    <xf numFmtId="164" fontId="22" fillId="7" borderId="5" xfId="5" applyNumberFormat="1" applyFont="1" applyFill="1" applyBorder="1" applyAlignment="1">
      <alignment horizontal="center" vertical="center"/>
    </xf>
    <xf numFmtId="0" fontId="22" fillId="7" borderId="5" xfId="5" applyFont="1" applyFill="1" applyBorder="1" applyAlignment="1">
      <alignment horizontal="center" vertical="center"/>
    </xf>
    <xf numFmtId="0" fontId="22" fillId="7" borderId="5" xfId="4" applyFont="1" applyFill="1" applyBorder="1" applyAlignment="1">
      <alignment horizontal="left" vertical="center"/>
    </xf>
    <xf numFmtId="0" fontId="22" fillId="7" borderId="5" xfId="5" applyFont="1" applyFill="1" applyBorder="1" applyAlignment="1">
      <alignment horizontal="left" vertical="center"/>
    </xf>
    <xf numFmtId="0" fontId="25" fillId="7" borderId="5" xfId="0" applyFont="1" applyFill="1" applyBorder="1" applyAlignment="1">
      <alignment horizontal="center" vertical="center"/>
    </xf>
    <xf numFmtId="2" fontId="22" fillId="7" borderId="5" xfId="4" applyNumberFormat="1" applyFont="1" applyFill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/>
    </xf>
    <xf numFmtId="2" fontId="30" fillId="7" borderId="5" xfId="0" applyNumberFormat="1" applyFont="1" applyFill="1" applyBorder="1" applyAlignment="1">
      <alignment horizontal="center"/>
    </xf>
    <xf numFmtId="0" fontId="22" fillId="7" borderId="5" xfId="2" applyFont="1" applyFill="1" applyBorder="1" applyAlignment="1">
      <alignment horizontal="center" vertical="center"/>
    </xf>
    <xf numFmtId="0" fontId="23" fillId="0" borderId="0" xfId="4" applyFont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22" fillId="0" borderId="7" xfId="5" applyFont="1" applyBorder="1" applyAlignment="1">
      <alignment horizontal="left" vertical="center"/>
    </xf>
    <xf numFmtId="0" fontId="22" fillId="0" borderId="7" xfId="5" applyFont="1" applyBorder="1" applyAlignment="1">
      <alignment horizontal="left" vertical="center" wrapText="1"/>
    </xf>
    <xf numFmtId="2" fontId="22" fillId="0" borderId="7" xfId="5" applyNumberFormat="1" applyFont="1" applyBorder="1" applyAlignment="1">
      <alignment horizontal="center" vertical="center"/>
    </xf>
    <xf numFmtId="2" fontId="22" fillId="0" borderId="6" xfId="5" applyNumberFormat="1" applyFont="1" applyBorder="1" applyAlignment="1">
      <alignment horizontal="center" vertical="center"/>
    </xf>
    <xf numFmtId="0" fontId="22" fillId="0" borderId="6" xfId="5" applyFont="1" applyBorder="1" applyAlignment="1">
      <alignment vertical="center"/>
    </xf>
    <xf numFmtId="0" fontId="22" fillId="0" borderId="6" xfId="5" applyFont="1" applyBorder="1" applyAlignment="1">
      <alignment vertical="center" wrapText="1"/>
    </xf>
    <xf numFmtId="0" fontId="22" fillId="0" borderId="5" xfId="5" applyFont="1" applyBorder="1" applyAlignment="1">
      <alignment vertical="center" wrapText="1"/>
    </xf>
    <xf numFmtId="1" fontId="22" fillId="0" borderId="3" xfId="6" applyNumberFormat="1" applyFont="1" applyBorder="1" applyAlignment="1">
      <alignment horizontal="left" vertical="center"/>
    </xf>
    <xf numFmtId="2" fontId="22" fillId="0" borderId="3" xfId="6" applyNumberFormat="1" applyFont="1" applyBorder="1" applyAlignment="1">
      <alignment horizontal="center" vertical="center"/>
    </xf>
    <xf numFmtId="1" fontId="22" fillId="3" borderId="7" xfId="6" applyNumberFormat="1" applyFont="1" applyFill="1" applyBorder="1" applyAlignment="1">
      <alignment horizontal="left" vertical="center"/>
    </xf>
    <xf numFmtId="1" fontId="22" fillId="3" borderId="7" xfId="6" applyNumberFormat="1" applyFont="1" applyFill="1" applyBorder="1" applyAlignment="1">
      <alignment horizontal="left" vertical="center" wrapText="1"/>
    </xf>
    <xf numFmtId="2" fontId="22" fillId="3" borderId="7" xfId="6" applyNumberFormat="1" applyFont="1" applyFill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5" borderId="5" xfId="5" applyFont="1" applyFill="1" applyBorder="1" applyAlignment="1">
      <alignment horizontal="center" vertical="center"/>
    </xf>
    <xf numFmtId="0" fontId="22" fillId="7" borderId="5" xfId="5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 vertical="center" wrapText="1"/>
    </xf>
    <xf numFmtId="0" fontId="22" fillId="5" borderId="5" xfId="5" applyFont="1" applyFill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2" fontId="22" fillId="0" borderId="5" xfId="5" applyNumberFormat="1" applyFont="1" applyBorder="1" applyAlignment="1">
      <alignment horizontal="center" vertical="center"/>
    </xf>
    <xf numFmtId="0" fontId="22" fillId="7" borderId="5" xfId="5" applyFont="1" applyFill="1" applyBorder="1" applyAlignment="1">
      <alignment horizontal="center" vertical="center"/>
    </xf>
    <xf numFmtId="1" fontId="22" fillId="7" borderId="5" xfId="6" applyNumberFormat="1" applyFont="1" applyFill="1" applyBorder="1" applyAlignment="1">
      <alignment horizontal="left" vertical="center"/>
    </xf>
    <xf numFmtId="2" fontId="22" fillId="7" borderId="5" xfId="6" applyNumberFormat="1" applyFont="1" applyFill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5" borderId="5" xfId="5" applyFont="1" applyFill="1" applyBorder="1" applyAlignment="1">
      <alignment horizontal="center" vertical="center"/>
    </xf>
    <xf numFmtId="2" fontId="22" fillId="0" borderId="5" xfId="5" applyNumberFormat="1" applyFont="1" applyBorder="1" applyAlignment="1">
      <alignment horizontal="center" vertical="center"/>
    </xf>
    <xf numFmtId="2" fontId="22" fillId="5" borderId="5" xfId="5" applyNumberFormat="1" applyFont="1" applyFill="1" applyBorder="1" applyAlignment="1">
      <alignment horizontal="center" vertical="center"/>
    </xf>
    <xf numFmtId="0" fontId="22" fillId="5" borderId="5" xfId="4" applyFont="1" applyFill="1" applyBorder="1" applyAlignment="1">
      <alignment horizontal="center" vertical="center"/>
    </xf>
    <xf numFmtId="0" fontId="21" fillId="0" borderId="0" xfId="4" applyFont="1" applyBorder="1" applyAlignment="1">
      <alignment horizontal="left" vertical="center" wrapText="1"/>
    </xf>
    <xf numFmtId="2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24" fillId="2" borderId="5" xfId="4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/>
    <xf numFmtId="164" fontId="14" fillId="0" borderId="0" xfId="0" applyNumberFormat="1" applyFont="1"/>
    <xf numFmtId="164" fontId="18" fillId="3" borderId="0" xfId="0" applyNumberFormat="1" applyFont="1" applyFill="1" applyBorder="1"/>
    <xf numFmtId="164" fontId="11" fillId="5" borderId="0" xfId="3" applyNumberFormat="1" applyFont="1" applyFill="1"/>
    <xf numFmtId="0" fontId="13" fillId="0" borderId="0" xfId="4" applyFont="1" applyBorder="1" applyAlignment="1">
      <alignment horizontal="left" vertical="center"/>
    </xf>
    <xf numFmtId="0" fontId="22" fillId="0" borderId="5" xfId="5" applyFont="1" applyBorder="1" applyAlignment="1">
      <alignment horizontal="center" vertical="center"/>
    </xf>
    <xf numFmtId="0" fontId="22" fillId="5" borderId="5" xfId="5" applyFont="1" applyFill="1" applyBorder="1" applyAlignment="1">
      <alignment horizontal="left" vertical="center"/>
    </xf>
    <xf numFmtId="0" fontId="22" fillId="5" borderId="5" xfId="5" applyFont="1" applyFill="1" applyBorder="1" applyAlignment="1">
      <alignment horizontal="center" vertical="center"/>
    </xf>
    <xf numFmtId="2" fontId="22" fillId="5" borderId="5" xfId="5" applyNumberFormat="1" applyFont="1" applyFill="1" applyBorder="1" applyAlignment="1">
      <alignment horizontal="center" vertical="center"/>
    </xf>
    <xf numFmtId="0" fontId="22" fillId="7" borderId="5" xfId="5" applyFont="1" applyFill="1" applyBorder="1" applyAlignment="1">
      <alignment horizontal="center" vertical="center"/>
    </xf>
    <xf numFmtId="2" fontId="22" fillId="7" borderId="5" xfId="5" applyNumberFormat="1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5" borderId="5" xfId="5" applyFont="1" applyFill="1" applyBorder="1" applyAlignment="1">
      <alignment horizontal="left" vertical="center" wrapText="1"/>
    </xf>
    <xf numFmtId="1" fontId="22" fillId="8" borderId="5" xfId="6" applyNumberFormat="1" applyFont="1" applyFill="1" applyBorder="1" applyAlignment="1">
      <alignment horizontal="left" vertical="center"/>
    </xf>
    <xf numFmtId="1" fontId="22" fillId="8" borderId="8" xfId="6" applyNumberFormat="1" applyFont="1" applyFill="1" applyBorder="1" applyAlignment="1">
      <alignment horizontal="left" vertical="center" wrapText="1"/>
    </xf>
    <xf numFmtId="1" fontId="22" fillId="8" borderId="8" xfId="6" applyNumberFormat="1" applyFont="1" applyFill="1" applyBorder="1" applyAlignment="1">
      <alignment horizontal="left" vertical="center"/>
    </xf>
    <xf numFmtId="2" fontId="22" fillId="8" borderId="5" xfId="6" applyNumberFormat="1" applyFont="1" applyFill="1" applyBorder="1" applyAlignment="1">
      <alignment horizontal="center" vertical="center"/>
    </xf>
    <xf numFmtId="1" fontId="22" fillId="0" borderId="5" xfId="6" applyNumberFormat="1" applyFont="1" applyFill="1" applyBorder="1" applyAlignment="1">
      <alignment horizontal="left" vertical="center"/>
    </xf>
    <xf numFmtId="2" fontId="22" fillId="0" borderId="5" xfId="6" applyNumberFormat="1" applyFont="1" applyFill="1" applyBorder="1" applyAlignment="1">
      <alignment horizontal="center" vertical="center"/>
    </xf>
    <xf numFmtId="1" fontId="22" fillId="8" borderId="5" xfId="6" applyNumberFormat="1" applyFont="1" applyFill="1" applyBorder="1" applyAlignment="1">
      <alignment horizontal="left" vertical="center" wrapText="1"/>
    </xf>
    <xf numFmtId="1" fontId="22" fillId="0" borderId="5" xfId="6" applyNumberFormat="1" applyFont="1" applyFill="1" applyBorder="1" applyAlignment="1">
      <alignment horizontal="left" vertical="center" wrapText="1"/>
    </xf>
    <xf numFmtId="0" fontId="22" fillId="5" borderId="5" xfId="5" applyFont="1" applyFill="1" applyBorder="1" applyAlignment="1">
      <alignment horizontal="center" vertical="center"/>
    </xf>
    <xf numFmtId="0" fontId="21" fillId="0" borderId="0" xfId="4" applyFont="1" applyBorder="1" applyAlignment="1">
      <alignment horizontal="left" vertical="center" wrapText="1"/>
    </xf>
    <xf numFmtId="0" fontId="22" fillId="0" borderId="5" xfId="5" applyFont="1" applyBorder="1" applyAlignment="1">
      <alignment horizontal="center" vertical="center"/>
    </xf>
    <xf numFmtId="2" fontId="22" fillId="5" borderId="5" xfId="5" applyNumberFormat="1" applyFont="1" applyFill="1" applyBorder="1" applyAlignment="1">
      <alignment horizontal="center" vertical="center"/>
    </xf>
    <xf numFmtId="2" fontId="22" fillId="0" borderId="5" xfId="5" applyNumberFormat="1" applyFont="1" applyBorder="1" applyAlignment="1">
      <alignment horizontal="center" vertical="center"/>
    </xf>
    <xf numFmtId="0" fontId="22" fillId="7" borderId="5" xfId="5" applyFont="1" applyFill="1" applyBorder="1" applyAlignment="1">
      <alignment horizontal="left" vertical="center"/>
    </xf>
    <xf numFmtId="0" fontId="22" fillId="7" borderId="5" xfId="5" applyFont="1" applyFill="1" applyBorder="1" applyAlignment="1">
      <alignment horizontal="center" vertical="center"/>
    </xf>
    <xf numFmtId="2" fontId="22" fillId="7" borderId="5" xfId="5" applyNumberFormat="1" applyFont="1" applyFill="1" applyBorder="1" applyAlignment="1">
      <alignment horizontal="center" vertical="center"/>
    </xf>
    <xf numFmtId="2" fontId="22" fillId="0" borderId="5" xfId="5" applyNumberFormat="1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2" fontId="22" fillId="0" borderId="5" xfId="5" applyNumberFormat="1" applyFont="1" applyBorder="1" applyAlignment="1">
      <alignment horizontal="center" vertical="center"/>
    </xf>
    <xf numFmtId="2" fontId="22" fillId="5" borderId="5" xfId="5" applyNumberFormat="1" applyFont="1" applyFill="1" applyBorder="1" applyAlignment="1">
      <alignment horizontal="center" vertical="center"/>
    </xf>
    <xf numFmtId="0" fontId="25" fillId="0" borderId="0" xfId="7" applyFont="1" applyAlignment="1">
      <alignment horizontal="center" vertical="center"/>
    </xf>
    <xf numFmtId="2" fontId="25" fillId="0" borderId="0" xfId="7" applyNumberFormat="1" applyFont="1" applyAlignment="1">
      <alignment horizontal="center" vertical="center"/>
    </xf>
    <xf numFmtId="2" fontId="31" fillId="0" borderId="0" xfId="0" applyNumberFormat="1" applyFont="1"/>
    <xf numFmtId="1" fontId="22" fillId="7" borderId="5" xfId="5" applyNumberFormat="1" applyFont="1" applyFill="1" applyBorder="1" applyAlignment="1">
      <alignment horizontal="center" vertical="center"/>
    </xf>
    <xf numFmtId="0" fontId="31" fillId="0" borderId="0" xfId="0" applyFont="1"/>
    <xf numFmtId="2" fontId="25" fillId="5" borderId="5" xfId="0" applyNumberFormat="1" applyFont="1" applyFill="1" applyBorder="1" applyAlignment="1">
      <alignment horizontal="center" vertical="center"/>
    </xf>
    <xf numFmtId="0" fontId="8" fillId="4" borderId="0" xfId="3" applyFont="1" applyFill="1" applyBorder="1" applyAlignment="1">
      <alignment horizontal="left" vertical="center"/>
    </xf>
    <xf numFmtId="164" fontId="8" fillId="4" borderId="0" xfId="3" applyNumberFormat="1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center"/>
    </xf>
    <xf numFmtId="0" fontId="13" fillId="5" borderId="0" xfId="3" applyFont="1" applyFill="1" applyBorder="1" applyAlignment="1"/>
    <xf numFmtId="164" fontId="13" fillId="5" borderId="0" xfId="3" applyNumberFormat="1" applyFont="1" applyFill="1" applyBorder="1" applyAlignment="1"/>
    <xf numFmtId="0" fontId="4" fillId="2" borderId="0" xfId="3" applyFont="1" applyFill="1" applyBorder="1" applyAlignment="1">
      <alignment horizontal="center" vertical="center"/>
    </xf>
    <xf numFmtId="0" fontId="6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 wrapText="1"/>
    </xf>
    <xf numFmtId="0" fontId="20" fillId="3" borderId="0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 vertical="center" wrapText="1"/>
    </xf>
    <xf numFmtId="164" fontId="19" fillId="3" borderId="0" xfId="0" applyNumberFormat="1" applyFont="1" applyFill="1" applyBorder="1" applyAlignment="1">
      <alignment horizontal="left"/>
    </xf>
    <xf numFmtId="0" fontId="18" fillId="3" borderId="0" xfId="0" applyFont="1" applyFill="1" applyBorder="1" applyAlignment="1">
      <alignment horizontal="left" vertical="center" wrapText="1"/>
    </xf>
    <xf numFmtId="164" fontId="18" fillId="3" borderId="0" xfId="0" applyNumberFormat="1" applyFont="1" applyFill="1" applyBorder="1" applyAlignment="1">
      <alignment horizontal="left" vertical="center" wrapText="1"/>
    </xf>
    <xf numFmtId="164" fontId="19" fillId="3" borderId="0" xfId="0" applyNumberFormat="1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/>
    </xf>
    <xf numFmtId="0" fontId="22" fillId="5" borderId="5" xfId="5" applyFont="1" applyFill="1" applyBorder="1" applyAlignment="1">
      <alignment horizontal="left" vertical="center"/>
    </xf>
    <xf numFmtId="0" fontId="22" fillId="5" borderId="5" xfId="5" applyFont="1" applyFill="1" applyBorder="1" applyAlignment="1">
      <alignment horizontal="center" vertical="center"/>
    </xf>
    <xf numFmtId="0" fontId="22" fillId="5" borderId="5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/>
    </xf>
    <xf numFmtId="0" fontId="13" fillId="0" borderId="4" xfId="4" applyFont="1" applyBorder="1" applyAlignment="1">
      <alignment horizontal="left" vertical="center"/>
    </xf>
    <xf numFmtId="0" fontId="22" fillId="0" borderId="0" xfId="4" applyFont="1" applyBorder="1" applyAlignment="1">
      <alignment horizontal="center" vertical="center"/>
    </xf>
    <xf numFmtId="0" fontId="21" fillId="0" borderId="0" xfId="4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 readingOrder="1"/>
    </xf>
    <xf numFmtId="0" fontId="21" fillId="0" borderId="3" xfId="4" applyFont="1" applyBorder="1" applyAlignment="1">
      <alignment horizontal="left" vertical="center" wrapText="1"/>
    </xf>
    <xf numFmtId="0" fontId="22" fillId="0" borderId="5" xfId="5" applyFont="1" applyBorder="1" applyAlignment="1">
      <alignment horizontal="left" vertical="center"/>
    </xf>
    <xf numFmtId="0" fontId="22" fillId="0" borderId="5" xfId="5" applyFont="1" applyBorder="1" applyAlignment="1">
      <alignment horizontal="center" vertical="center"/>
    </xf>
    <xf numFmtId="164" fontId="22" fillId="0" borderId="5" xfId="5" applyNumberFormat="1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23" fillId="0" borderId="0" xfId="4" applyFont="1" applyBorder="1" applyAlignment="1">
      <alignment horizontal="left" vertical="center"/>
    </xf>
    <xf numFmtId="0" fontId="23" fillId="0" borderId="4" xfId="4" applyFont="1" applyBorder="1" applyAlignment="1">
      <alignment horizontal="left" vertical="center"/>
    </xf>
    <xf numFmtId="164" fontId="22" fillId="5" borderId="5" xfId="5" applyNumberFormat="1" applyFont="1" applyFill="1" applyBorder="1" applyAlignment="1">
      <alignment horizontal="center" vertical="center"/>
    </xf>
    <xf numFmtId="2" fontId="22" fillId="0" borderId="5" xfId="5" applyNumberFormat="1" applyFont="1" applyBorder="1" applyAlignment="1">
      <alignment horizontal="center" vertical="center"/>
    </xf>
    <xf numFmtId="2" fontId="22" fillId="5" borderId="5" xfId="5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left"/>
    </xf>
    <xf numFmtId="0" fontId="22" fillId="7" borderId="5" xfId="5" applyFont="1" applyFill="1" applyBorder="1" applyAlignment="1">
      <alignment horizontal="left" vertical="center"/>
    </xf>
    <xf numFmtId="0" fontId="22" fillId="7" borderId="5" xfId="5" applyFont="1" applyFill="1" applyBorder="1" applyAlignment="1">
      <alignment horizontal="center" vertical="center"/>
    </xf>
    <xf numFmtId="2" fontId="22" fillId="7" borderId="5" xfId="5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22" fillId="0" borderId="5" xfId="5" applyFont="1" applyFill="1" applyBorder="1" applyAlignment="1">
      <alignment horizontal="left" vertical="center"/>
    </xf>
    <xf numFmtId="2" fontId="22" fillId="0" borderId="5" xfId="5" applyNumberFormat="1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7" borderId="5" xfId="4" applyFont="1" applyFill="1" applyBorder="1" applyAlignment="1">
      <alignment horizontal="center" vertical="center"/>
    </xf>
    <xf numFmtId="0" fontId="22" fillId="0" borderId="6" xfId="4" applyFont="1" applyFill="1" applyBorder="1" applyAlignment="1">
      <alignment horizontal="center" vertical="center"/>
    </xf>
    <xf numFmtId="0" fontId="22" fillId="0" borderId="7" xfId="4" applyFont="1" applyFill="1" applyBorder="1" applyAlignment="1">
      <alignment horizontal="center" vertical="center"/>
    </xf>
    <xf numFmtId="2" fontId="22" fillId="0" borderId="6" xfId="5" applyNumberFormat="1" applyFont="1" applyFill="1" applyBorder="1" applyAlignment="1">
      <alignment horizontal="center" vertical="center"/>
    </xf>
    <xf numFmtId="2" fontId="22" fillId="0" borderId="7" xfId="5" applyNumberFormat="1" applyFont="1" applyFill="1" applyBorder="1" applyAlignment="1">
      <alignment horizontal="center" vertical="center"/>
    </xf>
    <xf numFmtId="0" fontId="22" fillId="0" borderId="6" xfId="5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horizontal="center" vertical="center"/>
    </xf>
    <xf numFmtId="164" fontId="22" fillId="0" borderId="6" xfId="5" applyNumberFormat="1" applyFont="1" applyFill="1" applyBorder="1" applyAlignment="1">
      <alignment horizontal="center" vertical="center"/>
    </xf>
    <xf numFmtId="164" fontId="22" fillId="0" borderId="7" xfId="5" applyNumberFormat="1" applyFont="1" applyFill="1" applyBorder="1" applyAlignment="1">
      <alignment horizontal="center" vertical="center"/>
    </xf>
    <xf numFmtId="164" fontId="22" fillId="7" borderId="5" xfId="5" applyNumberFormat="1" applyFont="1" applyFill="1" applyBorder="1" applyAlignment="1">
      <alignment horizontal="center" vertical="center"/>
    </xf>
    <xf numFmtId="1" fontId="22" fillId="7" borderId="5" xfId="5" applyNumberFormat="1" applyFont="1" applyFill="1" applyBorder="1" applyAlignment="1">
      <alignment horizontal="center" vertical="center"/>
    </xf>
    <xf numFmtId="0" fontId="13" fillId="0" borderId="0" xfId="4" applyFont="1" applyBorder="1" applyAlignment="1">
      <alignment horizontal="left" vertical="center"/>
    </xf>
    <xf numFmtId="0" fontId="8" fillId="2" borderId="0" xfId="4" applyFont="1" applyFill="1" applyBorder="1" applyAlignment="1">
      <alignment horizontal="center" vertical="center"/>
    </xf>
    <xf numFmtId="0" fontId="23" fillId="0" borderId="4" xfId="4" applyFont="1" applyBorder="1" applyAlignment="1">
      <alignment horizontal="right" vertical="center"/>
    </xf>
    <xf numFmtId="0" fontId="22" fillId="5" borderId="6" xfId="5" applyFont="1" applyFill="1" applyBorder="1" applyAlignment="1">
      <alignment horizontal="left" vertical="center"/>
    </xf>
    <xf numFmtId="0" fontId="22" fillId="5" borderId="7" xfId="5" applyFont="1" applyFill="1" applyBorder="1" applyAlignment="1">
      <alignment horizontal="left" vertical="center"/>
    </xf>
    <xf numFmtId="2" fontId="22" fillId="5" borderId="6" xfId="5" applyNumberFormat="1" applyFont="1" applyFill="1" applyBorder="1" applyAlignment="1">
      <alignment horizontal="center" vertical="center"/>
    </xf>
    <xf numFmtId="2" fontId="22" fillId="5" borderId="7" xfId="5" applyNumberFormat="1" applyFont="1" applyFill="1" applyBorder="1" applyAlignment="1">
      <alignment horizontal="center" vertical="center"/>
    </xf>
    <xf numFmtId="0" fontId="22" fillId="5" borderId="6" xfId="5" applyFont="1" applyFill="1" applyBorder="1" applyAlignment="1">
      <alignment horizontal="center" vertical="center"/>
    </xf>
    <xf numFmtId="0" fontId="22" fillId="5" borderId="7" xfId="5" applyFont="1" applyFill="1" applyBorder="1" applyAlignment="1">
      <alignment horizontal="center" vertical="center"/>
    </xf>
    <xf numFmtId="0" fontId="22" fillId="5" borderId="6" xfId="4" applyFont="1" applyFill="1" applyBorder="1" applyAlignment="1">
      <alignment horizontal="center" vertical="center"/>
    </xf>
    <xf numFmtId="0" fontId="22" fillId="5" borderId="7" xfId="4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22" fillId="5" borderId="5" xfId="5" applyFont="1" applyFill="1" applyBorder="1" applyAlignment="1">
      <alignment vertical="center"/>
    </xf>
    <xf numFmtId="0" fontId="22" fillId="0" borderId="5" xfId="5" applyFont="1" applyBorder="1" applyAlignment="1">
      <alignment vertical="center"/>
    </xf>
    <xf numFmtId="0" fontId="22" fillId="5" borderId="6" xfId="5" applyFont="1" applyFill="1" applyBorder="1" applyAlignment="1">
      <alignment vertical="center"/>
    </xf>
    <xf numFmtId="0" fontId="22" fillId="5" borderId="7" xfId="5" applyFont="1" applyFill="1" applyBorder="1" applyAlignment="1">
      <alignment vertical="center"/>
    </xf>
    <xf numFmtId="0" fontId="22" fillId="0" borderId="6" xfId="5" applyFont="1" applyBorder="1" applyAlignment="1">
      <alignment horizontal="left" vertical="center"/>
    </xf>
    <xf numFmtId="0" fontId="22" fillId="0" borderId="7" xfId="5" applyFont="1" applyBorder="1" applyAlignment="1">
      <alignment horizontal="left" vertical="center"/>
    </xf>
    <xf numFmtId="0" fontId="22" fillId="0" borderId="6" xfId="5" applyFont="1" applyBorder="1" applyAlignment="1">
      <alignment vertical="center"/>
    </xf>
    <xf numFmtId="0" fontId="22" fillId="0" borderId="7" xfId="5" applyFont="1" applyBorder="1" applyAlignment="1">
      <alignment vertical="center"/>
    </xf>
    <xf numFmtId="2" fontId="22" fillId="0" borderId="6" xfId="5" applyNumberFormat="1" applyFont="1" applyBorder="1" applyAlignment="1">
      <alignment horizontal="center" vertical="center"/>
    </xf>
    <xf numFmtId="2" fontId="22" fillId="0" borderId="7" xfId="5" applyNumberFormat="1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/>
    </xf>
    <xf numFmtId="0" fontId="22" fillId="0" borderId="7" xfId="4" applyFont="1" applyBorder="1" applyAlignment="1">
      <alignment horizontal="center" vertical="center"/>
    </xf>
    <xf numFmtId="164" fontId="22" fillId="0" borderId="5" xfId="5" applyNumberFormat="1" applyFont="1" applyFill="1" applyBorder="1" applyAlignment="1">
      <alignment horizontal="center" vertical="center"/>
    </xf>
    <xf numFmtId="0" fontId="22" fillId="0" borderId="5" xfId="4" applyFont="1" applyFill="1" applyBorder="1" applyAlignment="1">
      <alignment horizontal="center" vertical="center"/>
    </xf>
    <xf numFmtId="0" fontId="23" fillId="0" borderId="3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2" fillId="5" borderId="5" xfId="0" applyFont="1" applyFill="1" applyBorder="1" applyAlignment="1">
      <alignment horizontal="center" vertical="center"/>
    </xf>
    <xf numFmtId="0" fontId="21" fillId="0" borderId="0" xfId="4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8" fillId="0" borderId="0" xfId="4" applyFont="1" applyFill="1" applyBorder="1" applyAlignment="1">
      <alignment horizontal="center"/>
    </xf>
    <xf numFmtId="0" fontId="22" fillId="5" borderId="5" xfId="2" applyFont="1" applyFill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1" fontId="22" fillId="7" borderId="6" xfId="6" applyNumberFormat="1" applyFont="1" applyFill="1" applyBorder="1" applyAlignment="1">
      <alignment horizontal="center" vertical="center" wrapText="1"/>
    </xf>
    <xf numFmtId="1" fontId="22" fillId="7" borderId="7" xfId="6" applyNumberFormat="1" applyFont="1" applyFill="1" applyBorder="1" applyAlignment="1">
      <alignment horizontal="center" vertical="center" wrapText="1"/>
    </xf>
    <xf numFmtId="0" fontId="23" fillId="0" borderId="2" xfId="4" applyFont="1" applyBorder="1" applyAlignment="1">
      <alignment horizontal="left" vertical="center" wrapText="1"/>
    </xf>
    <xf numFmtId="1" fontId="22" fillId="0" borderId="6" xfId="6" applyNumberFormat="1" applyFont="1" applyFill="1" applyBorder="1" applyAlignment="1">
      <alignment horizontal="left" vertical="center"/>
    </xf>
    <xf numFmtId="1" fontId="22" fillId="0" borderId="7" xfId="6" applyNumberFormat="1" applyFont="1" applyFill="1" applyBorder="1" applyAlignment="1">
      <alignment horizontal="left" vertical="center"/>
    </xf>
    <xf numFmtId="1" fontId="22" fillId="0" borderId="6" xfId="6" applyNumberFormat="1" applyFont="1" applyFill="1" applyBorder="1" applyAlignment="1">
      <alignment horizontal="left" vertical="center" wrapText="1"/>
    </xf>
    <xf numFmtId="1" fontId="22" fillId="0" borderId="7" xfId="6" applyNumberFormat="1" applyFont="1" applyFill="1" applyBorder="1" applyAlignment="1">
      <alignment horizontal="left" vertical="center" wrapText="1"/>
    </xf>
    <xf numFmtId="0" fontId="23" fillId="0" borderId="2" xfId="4" applyFont="1" applyBorder="1" applyAlignment="1">
      <alignment horizontal="left" vertical="center"/>
    </xf>
    <xf numFmtId="0" fontId="22" fillId="5" borderId="5" xfId="5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25" fillId="7" borderId="5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1" fontId="22" fillId="3" borderId="6" xfId="6" applyNumberFormat="1" applyFont="1" applyFill="1" applyBorder="1" applyAlignment="1">
      <alignment horizontal="left" vertical="center" wrapText="1"/>
    </xf>
    <xf numFmtId="1" fontId="22" fillId="3" borderId="7" xfId="6" applyNumberFormat="1" applyFont="1" applyFill="1" applyBorder="1" applyAlignment="1">
      <alignment horizontal="left" vertical="center" wrapText="1"/>
    </xf>
    <xf numFmtId="1" fontId="22" fillId="3" borderId="6" xfId="6" applyNumberFormat="1" applyFont="1" applyFill="1" applyBorder="1" applyAlignment="1">
      <alignment horizontal="left" vertical="center"/>
    </xf>
    <xf numFmtId="1" fontId="22" fillId="3" borderId="7" xfId="6" applyNumberFormat="1" applyFont="1" applyFill="1" applyBorder="1" applyAlignment="1">
      <alignment horizontal="left" vertical="center"/>
    </xf>
    <xf numFmtId="1" fontId="25" fillId="0" borderId="0" xfId="7" applyNumberFormat="1" applyFont="1" applyAlignment="1">
      <alignment horizontal="center" vertical="center"/>
    </xf>
    <xf numFmtId="1" fontId="22" fillId="0" borderId="5" xfId="5" applyNumberFormat="1" applyFont="1" applyBorder="1" applyAlignment="1">
      <alignment horizontal="center" vertical="center"/>
    </xf>
    <xf numFmtId="1" fontId="22" fillId="5" borderId="5" xfId="5" applyNumberFormat="1" applyFont="1" applyFill="1" applyBorder="1" applyAlignment="1">
      <alignment horizontal="center" vertical="center"/>
    </xf>
    <xf numFmtId="1" fontId="22" fillId="0" borderId="5" xfId="5" applyNumberFormat="1" applyFont="1" applyFill="1" applyBorder="1" applyAlignment="1">
      <alignment horizontal="center" vertical="center"/>
    </xf>
    <xf numFmtId="1" fontId="22" fillId="0" borderId="5" xfId="5" applyNumberFormat="1" applyFont="1" applyBorder="1" applyAlignment="1">
      <alignment horizontal="center"/>
    </xf>
    <xf numFmtId="1" fontId="22" fillId="5" borderId="5" xfId="5" applyNumberFormat="1" applyFont="1" applyFill="1" applyBorder="1" applyAlignment="1">
      <alignment horizontal="center"/>
    </xf>
    <xf numFmtId="1" fontId="25" fillId="0" borderId="5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/>
    </xf>
    <xf numFmtId="1" fontId="26" fillId="0" borderId="5" xfId="5" applyNumberFormat="1" applyFont="1" applyBorder="1" applyAlignment="1">
      <alignment horizontal="center" vertical="center"/>
    </xf>
    <xf numFmtId="1" fontId="28" fillId="5" borderId="5" xfId="0" applyNumberFormat="1" applyFont="1" applyFill="1" applyBorder="1" applyAlignment="1">
      <alignment horizontal="center"/>
    </xf>
    <xf numFmtId="1" fontId="26" fillId="5" borderId="5" xfId="5" applyNumberFormat="1" applyFont="1" applyFill="1" applyBorder="1" applyAlignment="1">
      <alignment horizontal="center" vertical="center"/>
    </xf>
    <xf numFmtId="2" fontId="25" fillId="0" borderId="5" xfId="0" applyNumberFormat="1" applyFont="1" applyFill="1" applyBorder="1" applyAlignment="1">
      <alignment horizontal="center" vertical="center"/>
    </xf>
    <xf numFmtId="1" fontId="30" fillId="0" borderId="5" xfId="0" applyNumberFormat="1" applyFont="1" applyBorder="1" applyAlignment="1">
      <alignment horizontal="center"/>
    </xf>
    <xf numFmtId="1" fontId="30" fillId="7" borderId="5" xfId="0" applyNumberFormat="1" applyFont="1" applyFill="1" applyBorder="1" applyAlignment="1">
      <alignment horizontal="center"/>
    </xf>
    <xf numFmtId="1" fontId="25" fillId="0" borderId="5" xfId="2" applyNumberFormat="1" applyFont="1" applyBorder="1" applyAlignment="1">
      <alignment horizontal="center" vertical="center"/>
    </xf>
  </cellXfs>
  <cellStyles count="8">
    <cellStyle name="Normal 2" xfId="7" xr:uid="{A1080A17-8011-4BAA-9CC0-08786D869A00}"/>
    <cellStyle name="Гиперссылка" xfId="1" builtinId="8"/>
    <cellStyle name="Обычный" xfId="0" builtinId="0"/>
    <cellStyle name="Обычный 2" xfId="2" xr:uid="{00000000-0005-0000-0000-000006000000}"/>
    <cellStyle name="Обычный_2009 OPTYMA Plus Price list" xfId="3" xr:uid="{00000000-0005-0000-0000-000007000000}"/>
    <cellStyle name="Обычный_Pricelist PL27 28.05 with MLM" xfId="4" xr:uid="{00000000-0005-0000-0000-000008000000}"/>
    <cellStyle name="Обычный_Лист1" xfId="5" xr:uid="{00000000-0005-0000-0000-000009000000}"/>
    <cellStyle name="Обычный_Лист4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147960</xdr:colOff>
      <xdr:row>3</xdr:row>
      <xdr:rowOff>27360</xdr:rowOff>
    </xdr:from>
    <xdr:to>
      <xdr:col>9</xdr:col>
      <xdr:colOff>147960</xdr:colOff>
      <xdr:row>3</xdr:row>
      <xdr:rowOff>114120</xdr:rowOff>
    </xdr:to>
    <xdr:sp macro="" textlink="">
      <xdr:nv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03840" y="570240"/>
          <a:ext cx="0" cy="8676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11</xdr:col>
      <xdr:colOff>139680</xdr:colOff>
      <xdr:row>3</xdr:row>
      <xdr:rowOff>27720</xdr:rowOff>
    </xdr:from>
    <xdr:to>
      <xdr:col>11</xdr:col>
      <xdr:colOff>139680</xdr:colOff>
      <xdr:row>10</xdr:row>
      <xdr:rowOff>105480</xdr:rowOff>
    </xdr:to>
    <xdr:sp macro="" textlink="">
      <xdr:nv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74560" y="570600"/>
          <a:ext cx="0" cy="49680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139680</xdr:colOff>
      <xdr:row>3</xdr:row>
      <xdr:rowOff>38520</xdr:rowOff>
    </xdr:from>
    <xdr:to>
      <xdr:col>12</xdr:col>
      <xdr:colOff>139680</xdr:colOff>
      <xdr:row>17</xdr:row>
      <xdr:rowOff>114120</xdr:rowOff>
    </xdr:to>
    <xdr:sp macro="" textlink="">
      <xdr:nv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53200" y="581400"/>
          <a:ext cx="0" cy="152352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15</xdr:col>
      <xdr:colOff>139680</xdr:colOff>
      <xdr:row>3</xdr:row>
      <xdr:rowOff>38880</xdr:rowOff>
    </xdr:from>
    <xdr:to>
      <xdr:col>15</xdr:col>
      <xdr:colOff>139680</xdr:colOff>
      <xdr:row>33</xdr:row>
      <xdr:rowOff>105480</xdr:rowOff>
    </xdr:to>
    <xdr:sp macro="" textlink="">
      <xdr:nv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89480" y="581760"/>
          <a:ext cx="0" cy="368604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17</xdr:col>
      <xdr:colOff>147600</xdr:colOff>
      <xdr:row>3</xdr:row>
      <xdr:rowOff>32760</xdr:rowOff>
    </xdr:from>
    <xdr:to>
      <xdr:col>17</xdr:col>
      <xdr:colOff>147600</xdr:colOff>
      <xdr:row>42</xdr:row>
      <xdr:rowOff>107280</xdr:rowOff>
    </xdr:to>
    <xdr:sp macro="" textlink="">
      <xdr:nvSpPr>
        <xdr:cNvPr id="6" name="Прямая соединительная линия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855040" y="575640"/>
          <a:ext cx="0" cy="483696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18</xdr:col>
      <xdr:colOff>156240</xdr:colOff>
      <xdr:row>3</xdr:row>
      <xdr:rowOff>33480</xdr:rowOff>
    </xdr:from>
    <xdr:to>
      <xdr:col>18</xdr:col>
      <xdr:colOff>156240</xdr:colOff>
      <xdr:row>49</xdr:row>
      <xdr:rowOff>109800</xdr:rowOff>
    </xdr:to>
    <xdr:sp macro="" textlink="">
      <xdr:nv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42320" y="576360"/>
          <a:ext cx="0" cy="571500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137520</xdr:colOff>
      <xdr:row>3</xdr:row>
      <xdr:rowOff>33120</xdr:rowOff>
    </xdr:from>
    <xdr:to>
      <xdr:col>19</xdr:col>
      <xdr:colOff>137520</xdr:colOff>
      <xdr:row>52</xdr:row>
      <xdr:rowOff>80280</xdr:rowOff>
    </xdr:to>
    <xdr:sp macro="" textlink="">
      <xdr:nv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402600" y="576000"/>
          <a:ext cx="0" cy="610524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54570</xdr:colOff>
      <xdr:row>3</xdr:row>
      <xdr:rowOff>105648</xdr:rowOff>
    </xdr:from>
    <xdr:to>
      <xdr:col>9</xdr:col>
      <xdr:colOff>141735</xdr:colOff>
      <xdr:row>3</xdr:row>
      <xdr:rowOff>105648</xdr:rowOff>
    </xdr:to>
    <xdr:sp macro="" textlink="">
      <xdr:nv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56320" y="653336"/>
          <a:ext cx="251604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84600</xdr:colOff>
      <xdr:row>10</xdr:row>
      <xdr:rowOff>109800</xdr:rowOff>
    </xdr:from>
    <xdr:to>
      <xdr:col>11</xdr:col>
      <xdr:colOff>147960</xdr:colOff>
      <xdr:row>10</xdr:row>
      <xdr:rowOff>109800</xdr:rowOff>
    </xdr:to>
    <xdr:sp macro="" textlink="">
      <xdr:nv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82000" y="1071720"/>
          <a:ext cx="330084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67680</xdr:colOff>
      <xdr:row>17</xdr:row>
      <xdr:rowOff>113040</xdr:rowOff>
    </xdr:from>
    <xdr:to>
      <xdr:col>12</xdr:col>
      <xdr:colOff>142920</xdr:colOff>
      <xdr:row>17</xdr:row>
      <xdr:rowOff>113040</xdr:rowOff>
    </xdr:to>
    <xdr:sp macro="" textlink="">
      <xdr:nv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376280" y="2103840"/>
          <a:ext cx="30801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355320</xdr:colOff>
      <xdr:row>29</xdr:row>
      <xdr:rowOff>114120</xdr:rowOff>
    </xdr:from>
    <xdr:to>
      <xdr:col>14</xdr:col>
      <xdr:colOff>126720</xdr:colOff>
      <xdr:row>29</xdr:row>
      <xdr:rowOff>114120</xdr:rowOff>
    </xdr:to>
    <xdr:sp macro="" textlink="">
      <xdr:nv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663920" y="3705120"/>
          <a:ext cx="33339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355320</xdr:colOff>
      <xdr:row>33</xdr:row>
      <xdr:rowOff>114120</xdr:rowOff>
    </xdr:from>
    <xdr:to>
      <xdr:col>15</xdr:col>
      <xdr:colOff>143640</xdr:colOff>
      <xdr:row>33</xdr:row>
      <xdr:rowOff>114120</xdr:rowOff>
    </xdr:to>
    <xdr:sp macro="" textlink="">
      <xdr:nvSpPr>
        <xdr:cNvPr id="13" name="Прямая соединительная линия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663920" y="4276440"/>
          <a:ext cx="362952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462780</xdr:colOff>
      <xdr:row>37</xdr:row>
      <xdr:rowOff>105480</xdr:rowOff>
    </xdr:from>
    <xdr:to>
      <xdr:col>16</xdr:col>
      <xdr:colOff>126360</xdr:colOff>
      <xdr:row>37</xdr:row>
      <xdr:rowOff>105480</xdr:rowOff>
    </xdr:to>
    <xdr:sp macro="" textlink="">
      <xdr:nv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756400" y="5591880"/>
          <a:ext cx="302400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393480</xdr:colOff>
      <xdr:row>52</xdr:row>
      <xdr:rowOff>84600</xdr:rowOff>
    </xdr:from>
    <xdr:to>
      <xdr:col>19</xdr:col>
      <xdr:colOff>139680</xdr:colOff>
      <xdr:row>52</xdr:row>
      <xdr:rowOff>84600</xdr:rowOff>
    </xdr:to>
    <xdr:sp macro="" textlink="">
      <xdr:nvSpPr>
        <xdr:cNvPr id="15" name="Прямая соединительная линия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90880" y="6685560"/>
          <a:ext cx="521388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16</xdr:col>
      <xdr:colOff>131040</xdr:colOff>
      <xdr:row>3</xdr:row>
      <xdr:rowOff>35280</xdr:rowOff>
    </xdr:from>
    <xdr:to>
      <xdr:col>16</xdr:col>
      <xdr:colOff>131040</xdr:colOff>
      <xdr:row>37</xdr:row>
      <xdr:rowOff>97200</xdr:rowOff>
    </xdr:to>
    <xdr:sp macro="" textlink="">
      <xdr:nv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559480" y="578160"/>
          <a:ext cx="0" cy="425304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279360</xdr:colOff>
      <xdr:row>42</xdr:row>
      <xdr:rowOff>109800</xdr:rowOff>
    </xdr:from>
    <xdr:to>
      <xdr:col>17</xdr:col>
      <xdr:colOff>152280</xdr:colOff>
      <xdr:row>42</xdr:row>
      <xdr:rowOff>109800</xdr:rowOff>
    </xdr:to>
    <xdr:sp macro="" textlink="">
      <xdr:nvSpPr>
        <xdr:cNvPr id="17" name="Прямая соединительная линия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587960" y="5415120"/>
          <a:ext cx="42717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153720</xdr:colOff>
      <xdr:row>3</xdr:row>
      <xdr:rowOff>33840</xdr:rowOff>
    </xdr:from>
    <xdr:to>
      <xdr:col>13</xdr:col>
      <xdr:colOff>153720</xdr:colOff>
      <xdr:row>21</xdr:row>
      <xdr:rowOff>114120</xdr:rowOff>
    </xdr:to>
    <xdr:sp macro="" textlink="">
      <xdr:nvSpPr>
        <xdr:cNvPr id="18" name="Прямая соединительная линия 3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745880" y="576720"/>
          <a:ext cx="0" cy="209952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363960</xdr:colOff>
      <xdr:row>21</xdr:row>
      <xdr:rowOff>118440</xdr:rowOff>
    </xdr:from>
    <xdr:to>
      <xdr:col>13</xdr:col>
      <xdr:colOff>152280</xdr:colOff>
      <xdr:row>21</xdr:row>
      <xdr:rowOff>118440</xdr:rowOff>
    </xdr:to>
    <xdr:sp macro="" textlink="">
      <xdr:nvSpPr>
        <xdr:cNvPr id="19" name="Прямая соединительная линия 3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161360" y="2680560"/>
          <a:ext cx="358308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14</xdr:col>
      <xdr:colOff>122760</xdr:colOff>
      <xdr:row>3</xdr:row>
      <xdr:rowOff>32400</xdr:rowOff>
    </xdr:from>
    <xdr:to>
      <xdr:col>14</xdr:col>
      <xdr:colOff>122760</xdr:colOff>
      <xdr:row>29</xdr:row>
      <xdr:rowOff>105480</xdr:rowOff>
    </xdr:to>
    <xdr:sp macro="" textlink="">
      <xdr:nvSpPr>
        <xdr:cNvPr id="20" name="Прямая соединительная линия 3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993920" y="575280"/>
          <a:ext cx="0" cy="312120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16920</xdr:colOff>
      <xdr:row>49</xdr:row>
      <xdr:rowOff>105480</xdr:rowOff>
    </xdr:from>
    <xdr:to>
      <xdr:col>18</xdr:col>
      <xdr:colOff>160560</xdr:colOff>
      <xdr:row>49</xdr:row>
      <xdr:rowOff>105480</xdr:rowOff>
    </xdr:to>
    <xdr:sp macro="" textlink="">
      <xdr:nvSpPr>
        <xdr:cNvPr id="21" name="Прямая соединительная линия 3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347920" y="6287040"/>
          <a:ext cx="379872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54570</xdr:colOff>
      <xdr:row>3</xdr:row>
      <xdr:rowOff>105648</xdr:rowOff>
    </xdr:from>
    <xdr:to>
      <xdr:col>9</xdr:col>
      <xdr:colOff>136020</xdr:colOff>
      <xdr:row>3</xdr:row>
      <xdr:rowOff>105648</xdr:rowOff>
    </xdr:to>
    <xdr:sp macro="" textlink="">
      <xdr:nvSpPr>
        <xdr:cNvPr id="22" name="Прямая соединительная линия 21">
          <a:extLst>
            <a:ext uri="{FF2B5EF4-FFF2-40B4-BE49-F238E27FC236}">
              <a16:creationId xmlns:a16="http://schemas.microsoft.com/office/drawing/2014/main" id="{12995C96-4397-4EB3-A378-5BD2EEA54C8F}"/>
            </a:ext>
          </a:extLst>
        </xdr:cNvPr>
        <xdr:cNvSpPr/>
      </xdr:nvSpPr>
      <xdr:spPr>
        <a:xfrm>
          <a:off x="1356320" y="653336"/>
          <a:ext cx="2510325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15557</xdr:colOff>
      <xdr:row>6</xdr:row>
      <xdr:rowOff>87313</xdr:rowOff>
    </xdr:from>
    <xdr:to>
      <xdr:col>10</xdr:col>
      <xdr:colOff>142875</xdr:colOff>
      <xdr:row>6</xdr:row>
      <xdr:rowOff>97473</xdr:rowOff>
    </xdr:to>
    <xdr:sp macro="" textlink="">
      <xdr:nvSpPr>
        <xdr:cNvPr id="23" name="Прямая соединительная линия 22">
          <a:extLst>
            <a:ext uri="{FF2B5EF4-FFF2-40B4-BE49-F238E27FC236}">
              <a16:creationId xmlns:a16="http://schemas.microsoft.com/office/drawing/2014/main" id="{1B5046F8-991F-4B89-B52D-B92148F44B25}"/>
            </a:ext>
          </a:extLst>
        </xdr:cNvPr>
        <xdr:cNvSpPr/>
      </xdr:nvSpPr>
      <xdr:spPr>
        <a:xfrm flipV="1">
          <a:off x="2333307" y="1055688"/>
          <a:ext cx="1818006" cy="1016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130810</xdr:colOff>
      <xdr:row>3</xdr:row>
      <xdr:rowOff>16192</xdr:rowOff>
    </xdr:from>
    <xdr:to>
      <xdr:col>10</xdr:col>
      <xdr:colOff>130810</xdr:colOff>
      <xdr:row>6</xdr:row>
      <xdr:rowOff>91440</xdr:rowOff>
    </xdr:to>
    <xdr:sp macro="" textlink="">
      <xdr:nvSpPr>
        <xdr:cNvPr id="24" name="Прямая соединительная линия 23">
          <a:extLst>
            <a:ext uri="{FF2B5EF4-FFF2-40B4-BE49-F238E27FC236}">
              <a16:creationId xmlns:a16="http://schemas.microsoft.com/office/drawing/2014/main" id="{494A40DF-DE82-4B91-9BE9-B2392F81559D}"/>
            </a:ext>
          </a:extLst>
        </xdr:cNvPr>
        <xdr:cNvSpPr/>
      </xdr:nvSpPr>
      <xdr:spPr>
        <a:xfrm flipH="1">
          <a:off x="4139248" y="563880"/>
          <a:ext cx="0" cy="495935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147960</xdr:colOff>
      <xdr:row>3</xdr:row>
      <xdr:rowOff>27360</xdr:rowOff>
    </xdr:from>
    <xdr:to>
      <xdr:col>9</xdr:col>
      <xdr:colOff>147960</xdr:colOff>
      <xdr:row>3</xdr:row>
      <xdr:rowOff>114120</xdr:rowOff>
    </xdr:to>
    <xdr:sp macro="" textlink="">
      <xdr:nvSpPr>
        <xdr:cNvPr id="20" name="Прямая соединительная линия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903840" y="570240"/>
          <a:ext cx="0" cy="8676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138600</xdr:colOff>
      <xdr:row>3</xdr:row>
      <xdr:rowOff>27720</xdr:rowOff>
    </xdr:from>
    <xdr:to>
      <xdr:col>10</xdr:col>
      <xdr:colOff>138600</xdr:colOff>
      <xdr:row>6</xdr:row>
      <xdr:rowOff>114840</xdr:rowOff>
    </xdr:to>
    <xdr:sp macro="" textlink="">
      <xdr:nvSpPr>
        <xdr:cNvPr id="21" name="Прямая соединительная линия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173480" y="570600"/>
          <a:ext cx="0" cy="50616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11</xdr:col>
      <xdr:colOff>131400</xdr:colOff>
      <xdr:row>3</xdr:row>
      <xdr:rowOff>38160</xdr:rowOff>
    </xdr:from>
    <xdr:to>
      <xdr:col>11</xdr:col>
      <xdr:colOff>131400</xdr:colOff>
      <xdr:row>8</xdr:row>
      <xdr:rowOff>95040</xdr:rowOff>
    </xdr:to>
    <xdr:sp macro="" textlink="">
      <xdr:nvSpPr>
        <xdr:cNvPr id="22" name="Прямая соединительная линия 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444920" y="581040"/>
          <a:ext cx="0" cy="75240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14</xdr:col>
      <xdr:colOff>139680</xdr:colOff>
      <xdr:row>3</xdr:row>
      <xdr:rowOff>38880</xdr:rowOff>
    </xdr:from>
    <xdr:to>
      <xdr:col>14</xdr:col>
      <xdr:colOff>139680</xdr:colOff>
      <xdr:row>20</xdr:row>
      <xdr:rowOff>120240</xdr:rowOff>
    </xdr:to>
    <xdr:sp macro="" textlink="">
      <xdr:nvSpPr>
        <xdr:cNvPr id="23" name="Прямая соединительная линия 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289480" y="581760"/>
          <a:ext cx="0" cy="249120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16</xdr:col>
      <xdr:colOff>147600</xdr:colOff>
      <xdr:row>3</xdr:row>
      <xdr:rowOff>32760</xdr:rowOff>
    </xdr:from>
    <xdr:to>
      <xdr:col>16</xdr:col>
      <xdr:colOff>147600</xdr:colOff>
      <xdr:row>27</xdr:row>
      <xdr:rowOff>119160</xdr:rowOff>
    </xdr:to>
    <xdr:sp macro="" textlink="">
      <xdr:nvSpPr>
        <xdr:cNvPr id="24" name="Прямая соединительная линия 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855040" y="575640"/>
          <a:ext cx="0" cy="348696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17</xdr:col>
      <xdr:colOff>156240</xdr:colOff>
      <xdr:row>3</xdr:row>
      <xdr:rowOff>33480</xdr:rowOff>
    </xdr:from>
    <xdr:to>
      <xdr:col>17</xdr:col>
      <xdr:colOff>156240</xdr:colOff>
      <xdr:row>34</xdr:row>
      <xdr:rowOff>128520</xdr:rowOff>
    </xdr:to>
    <xdr:sp macro="" textlink="">
      <xdr:nvSpPr>
        <xdr:cNvPr id="25" name="Прямая соединительная линия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6142320" y="576360"/>
          <a:ext cx="0" cy="452412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63360</xdr:colOff>
      <xdr:row>3</xdr:row>
      <xdr:rowOff>109800</xdr:rowOff>
    </xdr:from>
    <xdr:to>
      <xdr:col>9</xdr:col>
      <xdr:colOff>143640</xdr:colOff>
      <xdr:row>3</xdr:row>
      <xdr:rowOff>109800</xdr:rowOff>
    </xdr:to>
    <xdr:sp macro="" textlink="">
      <xdr:nvSpPr>
        <xdr:cNvPr id="26" name="Прямая соединительная линия 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371960" y="652680"/>
          <a:ext cx="25275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488880</xdr:colOff>
      <xdr:row>6</xdr:row>
      <xdr:rowOff>122760</xdr:rowOff>
    </xdr:from>
    <xdr:to>
      <xdr:col>10</xdr:col>
      <xdr:colOff>147960</xdr:colOff>
      <xdr:row>6</xdr:row>
      <xdr:rowOff>122760</xdr:rowOff>
    </xdr:to>
    <xdr:sp macro="" textlink="">
      <xdr:nvSpPr>
        <xdr:cNvPr id="27" name="Прямая соединительная линия 9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308680" y="1084680"/>
          <a:ext cx="18741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166680</xdr:colOff>
      <xdr:row>8</xdr:row>
      <xdr:rowOff>105840</xdr:rowOff>
    </xdr:from>
    <xdr:to>
      <xdr:col>11</xdr:col>
      <xdr:colOff>142920</xdr:colOff>
      <xdr:row>8</xdr:row>
      <xdr:rowOff>105840</xdr:rowOff>
    </xdr:to>
    <xdr:sp macro="" textlink="">
      <xdr:nvSpPr>
        <xdr:cNvPr id="28" name="Прямая соединительная линия 1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964080" y="1344240"/>
          <a:ext cx="34923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393480</xdr:colOff>
      <xdr:row>16</xdr:row>
      <xdr:rowOff>120600</xdr:rowOff>
    </xdr:from>
    <xdr:to>
      <xdr:col>13</xdr:col>
      <xdr:colOff>107280</xdr:colOff>
      <xdr:row>16</xdr:row>
      <xdr:rowOff>120600</xdr:rowOff>
    </xdr:to>
    <xdr:sp macro="" textlink="">
      <xdr:nvSpPr>
        <xdr:cNvPr id="29" name="Прямая соединительная линия 1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90880" y="2502000"/>
          <a:ext cx="37875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355320</xdr:colOff>
      <xdr:row>20</xdr:row>
      <xdr:rowOff>114120</xdr:rowOff>
    </xdr:from>
    <xdr:to>
      <xdr:col>14</xdr:col>
      <xdr:colOff>143640</xdr:colOff>
      <xdr:row>20</xdr:row>
      <xdr:rowOff>114120</xdr:rowOff>
    </xdr:to>
    <xdr:sp macro="" textlink="">
      <xdr:nvSpPr>
        <xdr:cNvPr id="30" name="Прямая соединительная линия 1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663920" y="3066840"/>
          <a:ext cx="362952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208800</xdr:colOff>
      <xdr:row>23</xdr:row>
      <xdr:rowOff>118440</xdr:rowOff>
    </xdr:from>
    <xdr:to>
      <xdr:col>15</xdr:col>
      <xdr:colOff>130320</xdr:colOff>
      <xdr:row>23</xdr:row>
      <xdr:rowOff>118440</xdr:rowOff>
    </xdr:to>
    <xdr:sp macro="" textlink="">
      <xdr:nvSpPr>
        <xdr:cNvPr id="31" name="Прямая соединительная линия 1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517400" y="3490200"/>
          <a:ext cx="40413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15</xdr:col>
      <xdr:colOff>131040</xdr:colOff>
      <xdr:row>3</xdr:row>
      <xdr:rowOff>35280</xdr:rowOff>
    </xdr:from>
    <xdr:to>
      <xdr:col>15</xdr:col>
      <xdr:colOff>131040</xdr:colOff>
      <xdr:row>23</xdr:row>
      <xdr:rowOff>123480</xdr:rowOff>
    </xdr:to>
    <xdr:sp macro="" textlink="">
      <xdr:nvSpPr>
        <xdr:cNvPr id="32" name="Прямая соединительная линия 1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559480" y="578160"/>
          <a:ext cx="0" cy="291708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285480</xdr:colOff>
      <xdr:row>27</xdr:row>
      <xdr:rowOff>122760</xdr:rowOff>
    </xdr:from>
    <xdr:to>
      <xdr:col>16</xdr:col>
      <xdr:colOff>149760</xdr:colOff>
      <xdr:row>27</xdr:row>
      <xdr:rowOff>122760</xdr:rowOff>
    </xdr:to>
    <xdr:sp macro="" textlink="">
      <xdr:nvSpPr>
        <xdr:cNvPr id="33" name="Прямая соединительная линия 1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594080" y="4066200"/>
          <a:ext cx="426312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153720</xdr:colOff>
      <xdr:row>3</xdr:row>
      <xdr:rowOff>33840</xdr:rowOff>
    </xdr:from>
    <xdr:to>
      <xdr:col>12</xdr:col>
      <xdr:colOff>153720</xdr:colOff>
      <xdr:row>13</xdr:row>
      <xdr:rowOff>112680</xdr:rowOff>
    </xdr:to>
    <xdr:sp macro="" textlink="">
      <xdr:nvSpPr>
        <xdr:cNvPr id="34" name="Прямая соединительная линия 3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4745880" y="576720"/>
          <a:ext cx="0" cy="149796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91800</xdr:colOff>
      <xdr:row>13</xdr:row>
      <xdr:rowOff>113760</xdr:rowOff>
    </xdr:from>
    <xdr:to>
      <xdr:col>12</xdr:col>
      <xdr:colOff>147240</xdr:colOff>
      <xdr:row>13</xdr:row>
      <xdr:rowOff>113760</xdr:rowOff>
    </xdr:to>
    <xdr:sp macro="" textlink="">
      <xdr:nvSpPr>
        <xdr:cNvPr id="35" name="Прямая соединительная линия 33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400400" y="2075760"/>
          <a:ext cx="333900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122760</xdr:colOff>
      <xdr:row>3</xdr:row>
      <xdr:rowOff>32400</xdr:rowOff>
    </xdr:from>
    <xdr:to>
      <xdr:col>13</xdr:col>
      <xdr:colOff>122760</xdr:colOff>
      <xdr:row>16</xdr:row>
      <xdr:rowOff>123120</xdr:rowOff>
    </xdr:to>
    <xdr:sp macro="" textlink="">
      <xdr:nvSpPr>
        <xdr:cNvPr id="36" name="Прямая соединительная линия 34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4993920" y="575280"/>
          <a:ext cx="0" cy="192924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404280</xdr:colOff>
      <xdr:row>34</xdr:row>
      <xdr:rowOff>111960</xdr:rowOff>
    </xdr:from>
    <xdr:to>
      <xdr:col>17</xdr:col>
      <xdr:colOff>141840</xdr:colOff>
      <xdr:row>34</xdr:row>
      <xdr:rowOff>111960</xdr:rowOff>
    </xdr:to>
    <xdr:sp macro="" textlink="">
      <xdr:nvSpPr>
        <xdr:cNvPr id="37" name="Прямая соединительная линия 35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201680" y="5083920"/>
          <a:ext cx="492624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35"/>
  <sheetViews>
    <sheetView view="pageBreakPreview" topLeftCell="A10" zoomScaleNormal="100" zoomScaleSheetLayoutView="100" workbookViewId="0">
      <selection activeCell="H27" sqref="H27"/>
    </sheetView>
  </sheetViews>
  <sheetFormatPr defaultColWidth="8.69921875" defaultRowHeight="14.4"/>
  <cols>
    <col min="9" max="9" width="7.69921875" customWidth="1"/>
    <col min="10" max="10" width="9.19921875" style="1" customWidth="1"/>
    <col min="11" max="11" width="4.09765625" customWidth="1"/>
  </cols>
  <sheetData>
    <row r="1" spans="1:11" s="5" customFormat="1" ht="18">
      <c r="A1" s="2" t="s">
        <v>0</v>
      </c>
      <c r="B1" s="3"/>
      <c r="C1" s="3"/>
      <c r="D1" s="3"/>
      <c r="E1" s="3"/>
      <c r="F1" s="4"/>
      <c r="G1" s="3"/>
      <c r="H1" s="2" t="s">
        <v>1</v>
      </c>
      <c r="I1" s="220" t="s">
        <v>791</v>
      </c>
      <c r="J1" s="220"/>
      <c r="K1" s="220"/>
    </row>
    <row r="2" spans="1:11" s="1" customFormat="1" ht="13.8">
      <c r="A2" s="6"/>
      <c r="B2" s="6"/>
      <c r="C2" s="6"/>
      <c r="D2" s="6"/>
      <c r="E2" s="6"/>
      <c r="F2" s="6"/>
      <c r="G2" s="6"/>
      <c r="H2" s="6"/>
      <c r="I2" s="221" t="s">
        <v>860</v>
      </c>
      <c r="J2" s="221"/>
      <c r="K2" s="221"/>
    </row>
    <row r="3" spans="1:11" s="1" customFormat="1" ht="13.8">
      <c r="A3" s="6"/>
      <c r="B3" s="6"/>
      <c r="C3" s="6"/>
      <c r="D3" s="6"/>
      <c r="E3" s="6"/>
      <c r="F3" s="6"/>
      <c r="G3" s="6"/>
      <c r="I3" s="6"/>
      <c r="J3" s="6"/>
      <c r="K3" s="6"/>
    </row>
    <row r="4" spans="1:11" s="1" customFormat="1" ht="18">
      <c r="A4" s="222" t="s">
        <v>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spans="1:11" s="1" customFormat="1" ht="13.8">
      <c r="A5" s="6"/>
      <c r="B5" s="6"/>
      <c r="C5" s="6"/>
      <c r="D5" s="6"/>
      <c r="E5" s="6"/>
      <c r="F5" s="6"/>
      <c r="G5" s="6"/>
      <c r="H5" s="7"/>
      <c r="I5" s="8"/>
      <c r="J5" s="8"/>
      <c r="K5" s="6"/>
    </row>
    <row r="6" spans="1:11" s="11" customFormat="1" ht="19.5" customHeight="1">
      <c r="A6" s="215" t="s">
        <v>3</v>
      </c>
      <c r="B6" s="215"/>
      <c r="C6" s="215"/>
      <c r="D6" s="215"/>
      <c r="E6" s="215"/>
      <c r="F6" s="215"/>
      <c r="G6" s="215"/>
      <c r="H6" s="215"/>
      <c r="I6" s="215"/>
      <c r="J6" s="9">
        <v>2</v>
      </c>
      <c r="K6" s="10"/>
    </row>
    <row r="7" spans="1:11" s="1" customFormat="1" ht="11.25" customHeight="1">
      <c r="A7" s="12"/>
      <c r="B7" s="12"/>
      <c r="C7" s="12"/>
      <c r="D7" s="12"/>
      <c r="E7" s="12"/>
      <c r="F7" s="12"/>
      <c r="G7" s="12"/>
      <c r="H7" s="12"/>
      <c r="I7" s="12"/>
      <c r="J7" s="13"/>
      <c r="K7" s="12"/>
    </row>
    <row r="8" spans="1:11" s="11" customFormat="1" ht="19.5" customHeight="1">
      <c r="A8" s="215" t="s">
        <v>4</v>
      </c>
      <c r="B8" s="215"/>
      <c r="C8" s="215"/>
      <c r="D8" s="215"/>
      <c r="E8" s="215"/>
      <c r="F8" s="215"/>
      <c r="G8" s="215"/>
      <c r="H8" s="215"/>
      <c r="I8" s="215"/>
      <c r="J8" s="9">
        <v>3</v>
      </c>
      <c r="K8" s="10"/>
    </row>
    <row r="9" spans="1:11" s="1" customFormat="1" ht="11.2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/>
    </row>
    <row r="10" spans="1:11" s="11" customFormat="1" ht="19.5" customHeight="1">
      <c r="A10" s="215" t="s">
        <v>5</v>
      </c>
      <c r="B10" s="215"/>
      <c r="C10" s="215"/>
      <c r="D10" s="215"/>
      <c r="E10" s="215"/>
      <c r="F10" s="215"/>
      <c r="G10" s="215"/>
      <c r="H10" s="215"/>
      <c r="I10" s="215"/>
      <c r="J10" s="9">
        <v>4</v>
      </c>
      <c r="K10" s="10"/>
    </row>
    <row r="11" spans="1:11" s="1" customFormat="1" ht="11.25" customHeight="1">
      <c r="A11" s="218"/>
      <c r="B11" s="218"/>
      <c r="C11" s="218"/>
      <c r="D11" s="218"/>
      <c r="E11" s="218"/>
      <c r="F11" s="218"/>
      <c r="G11" s="218"/>
      <c r="H11" s="218"/>
      <c r="I11" s="12"/>
      <c r="J11" s="13"/>
      <c r="K11" s="15"/>
    </row>
    <row r="12" spans="1:11" s="1" customFormat="1" ht="19.5" customHeight="1">
      <c r="A12" s="215" t="s">
        <v>6</v>
      </c>
      <c r="B12" s="215"/>
      <c r="C12" s="215"/>
      <c r="D12" s="215"/>
      <c r="E12" s="215"/>
      <c r="F12" s="215"/>
      <c r="G12" s="215"/>
      <c r="H12" s="215"/>
      <c r="I12" s="215"/>
      <c r="J12" s="9">
        <v>7</v>
      </c>
      <c r="K12" s="10"/>
    </row>
    <row r="13" spans="1:11" s="1" customFormat="1" ht="11.25" customHeight="1">
      <c r="A13" s="218"/>
      <c r="B13" s="218"/>
      <c r="C13" s="218"/>
      <c r="D13" s="219"/>
      <c r="E13" s="218"/>
      <c r="F13" s="218"/>
      <c r="G13" s="218"/>
      <c r="H13" s="218"/>
      <c r="I13" s="12"/>
      <c r="J13" s="13"/>
      <c r="K13" s="15"/>
    </row>
    <row r="14" spans="1:11" s="1" customFormat="1" ht="19.5" customHeight="1">
      <c r="A14" s="215" t="s">
        <v>780</v>
      </c>
      <c r="B14" s="215"/>
      <c r="C14" s="215"/>
      <c r="D14" s="216"/>
      <c r="E14" s="215"/>
      <c r="F14" s="215"/>
      <c r="G14" s="215"/>
      <c r="H14" s="215"/>
      <c r="I14" s="215"/>
      <c r="J14" s="9">
        <v>8</v>
      </c>
      <c r="K14" s="10"/>
    </row>
    <row r="15" spans="1:11" s="1" customFormat="1" ht="11.25" customHeight="1">
      <c r="A15" s="218"/>
      <c r="B15" s="218"/>
      <c r="C15" s="218"/>
      <c r="D15" s="219"/>
      <c r="E15" s="218"/>
      <c r="F15" s="218"/>
      <c r="G15" s="218"/>
      <c r="H15" s="218"/>
      <c r="I15" s="12"/>
      <c r="J15" s="13"/>
      <c r="K15" s="15"/>
    </row>
    <row r="16" spans="1:11" s="1" customFormat="1" ht="19.5" customHeight="1">
      <c r="A16" s="215" t="s">
        <v>993</v>
      </c>
      <c r="B16" s="215"/>
      <c r="C16" s="215"/>
      <c r="D16" s="215"/>
      <c r="E16" s="215"/>
      <c r="F16" s="215"/>
      <c r="G16" s="215"/>
      <c r="H16" s="215"/>
      <c r="I16" s="215"/>
      <c r="J16" s="9">
        <v>9</v>
      </c>
      <c r="K16" s="10"/>
    </row>
    <row r="17" spans="1:11" s="1" customFormat="1" ht="11.25" customHeight="1">
      <c r="A17" s="14"/>
      <c r="B17" s="14"/>
      <c r="C17" s="14"/>
      <c r="D17" s="14"/>
      <c r="E17" s="14"/>
      <c r="F17" s="14"/>
      <c r="G17" s="14"/>
      <c r="H17" s="14"/>
      <c r="I17" s="12"/>
      <c r="J17" s="13"/>
      <c r="K17" s="15"/>
    </row>
    <row r="18" spans="1:11" s="11" customFormat="1" ht="19.5" customHeight="1">
      <c r="A18" s="215" t="s">
        <v>7</v>
      </c>
      <c r="B18" s="215"/>
      <c r="C18" s="215"/>
      <c r="D18" s="215"/>
      <c r="E18" s="215"/>
      <c r="F18" s="215"/>
      <c r="G18" s="215"/>
      <c r="H18" s="215"/>
      <c r="I18" s="215"/>
      <c r="J18" s="9">
        <v>10</v>
      </c>
      <c r="K18" s="10"/>
    </row>
    <row r="19" spans="1:11" s="1" customFormat="1" ht="11.25" customHeight="1">
      <c r="A19" s="12"/>
      <c r="B19" s="12"/>
      <c r="C19" s="12"/>
      <c r="D19" s="176"/>
      <c r="E19" s="12"/>
      <c r="F19" s="12"/>
      <c r="G19" s="12"/>
      <c r="H19" s="12"/>
      <c r="I19" s="12"/>
      <c r="J19" s="13"/>
      <c r="K19" s="12"/>
    </row>
    <row r="20" spans="1:11" s="1" customFormat="1" ht="19.5" customHeight="1">
      <c r="A20" s="215" t="s">
        <v>8</v>
      </c>
      <c r="B20" s="215"/>
      <c r="C20" s="215"/>
      <c r="D20" s="216"/>
      <c r="E20" s="215"/>
      <c r="F20" s="215"/>
      <c r="G20" s="215"/>
      <c r="H20" s="215"/>
      <c r="I20" s="215"/>
      <c r="J20" s="9">
        <v>12</v>
      </c>
      <c r="K20" s="10"/>
    </row>
    <row r="21" spans="1:11" s="1" customFormat="1" ht="11.25" customHeight="1">
      <c r="A21" s="12"/>
      <c r="B21" s="12"/>
      <c r="C21" s="12"/>
      <c r="D21" s="176"/>
      <c r="E21" s="12"/>
      <c r="F21" s="12"/>
      <c r="G21" s="12"/>
      <c r="H21" s="12"/>
      <c r="I21" s="12"/>
      <c r="J21" s="13"/>
      <c r="K21" s="12"/>
    </row>
    <row r="22" spans="1:11" s="1" customFormat="1" ht="19.5" customHeight="1">
      <c r="A22" s="215" t="s">
        <v>781</v>
      </c>
      <c r="B22" s="215"/>
      <c r="C22" s="215"/>
      <c r="D22" s="216"/>
      <c r="E22" s="215"/>
      <c r="F22" s="215"/>
      <c r="G22" s="215"/>
      <c r="H22" s="215"/>
      <c r="I22" s="215"/>
      <c r="J22" s="9">
        <v>13</v>
      </c>
      <c r="K22" s="10"/>
    </row>
    <row r="23" spans="1:11" s="1" customFormat="1" ht="11.25" customHeight="1">
      <c r="A23" s="12"/>
      <c r="B23" s="12"/>
      <c r="C23" s="12"/>
      <c r="D23" s="12"/>
      <c r="E23" s="12"/>
      <c r="F23" s="12"/>
      <c r="G23" s="12"/>
      <c r="H23" s="12"/>
      <c r="I23" s="12"/>
      <c r="J23" s="13"/>
      <c r="K23" s="12"/>
    </row>
    <row r="24" spans="1:11" s="11" customFormat="1" ht="19.5" customHeight="1">
      <c r="A24" s="215" t="s">
        <v>9</v>
      </c>
      <c r="B24" s="215"/>
      <c r="C24" s="215"/>
      <c r="D24" s="215"/>
      <c r="E24" s="215"/>
      <c r="F24" s="215"/>
      <c r="G24" s="215"/>
      <c r="H24" s="215"/>
      <c r="I24" s="215"/>
      <c r="J24" s="9">
        <v>14</v>
      </c>
      <c r="K24" s="10"/>
    </row>
    <row r="25" spans="1:11" s="1" customFormat="1" ht="11.25" customHeight="1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2"/>
    </row>
    <row r="26" spans="1:11" s="11" customFormat="1" ht="19.5" customHeight="1">
      <c r="A26" s="215" t="s">
        <v>10</v>
      </c>
      <c r="B26" s="215"/>
      <c r="C26" s="215"/>
      <c r="D26" s="215"/>
      <c r="E26" s="215"/>
      <c r="F26" s="215"/>
      <c r="G26" s="215"/>
      <c r="H26" s="215"/>
      <c r="I26" s="215"/>
      <c r="J26" s="9">
        <v>16</v>
      </c>
      <c r="K26" s="10"/>
    </row>
    <row r="27" spans="1:11" s="1" customFormat="1" ht="11.25" customHeight="1">
      <c r="A27" s="16"/>
      <c r="B27" s="16"/>
      <c r="C27" s="16"/>
      <c r="D27" s="16"/>
      <c r="E27" s="16"/>
      <c r="F27" s="16"/>
      <c r="G27" s="16"/>
      <c r="H27" s="16"/>
      <c r="I27" s="17"/>
      <c r="J27" s="18"/>
      <c r="K27" s="19"/>
    </row>
    <row r="28" spans="1:11" ht="19.5" customHeight="1">
      <c r="A28" s="215" t="s">
        <v>11</v>
      </c>
      <c r="B28" s="215"/>
      <c r="C28" s="215"/>
      <c r="D28" s="215"/>
      <c r="E28" s="215"/>
      <c r="F28" s="215"/>
      <c r="G28" s="215"/>
      <c r="H28" s="215"/>
      <c r="I28" s="215"/>
      <c r="J28" s="9">
        <v>19</v>
      </c>
      <c r="K28" s="10"/>
    </row>
    <row r="29" spans="1:11" s="1" customFormat="1" ht="11.25" customHeight="1">
      <c r="A29" s="16"/>
      <c r="B29" s="16"/>
      <c r="C29" s="16"/>
      <c r="D29" s="16"/>
      <c r="E29" s="16"/>
      <c r="F29" s="16"/>
      <c r="G29" s="16"/>
      <c r="H29" s="16"/>
      <c r="I29" s="17"/>
      <c r="J29" s="18"/>
      <c r="K29" s="19"/>
    </row>
    <row r="30" spans="1:11" ht="19.5" customHeight="1">
      <c r="A30" s="215" t="s">
        <v>994</v>
      </c>
      <c r="B30" s="215"/>
      <c r="C30" s="215"/>
      <c r="D30" s="215"/>
      <c r="E30" s="215"/>
      <c r="F30" s="215"/>
      <c r="G30" s="215"/>
      <c r="H30" s="215"/>
      <c r="I30" s="215"/>
      <c r="J30" s="9">
        <v>20</v>
      </c>
      <c r="K30" s="10"/>
    </row>
    <row r="31" spans="1:11" ht="11.25" customHeight="1">
      <c r="A31" s="16"/>
      <c r="B31" s="16"/>
      <c r="C31" s="16"/>
      <c r="D31" s="16"/>
      <c r="E31" s="16"/>
      <c r="F31" s="16"/>
      <c r="G31" s="16"/>
      <c r="H31" s="16"/>
      <c r="I31" s="17"/>
      <c r="J31" s="18"/>
      <c r="K31" s="19"/>
    </row>
    <row r="32" spans="1:11" ht="19.5" customHeight="1">
      <c r="A32" s="215" t="s">
        <v>12</v>
      </c>
      <c r="B32" s="215"/>
      <c r="C32" s="215"/>
      <c r="D32" s="215"/>
      <c r="E32" s="215"/>
      <c r="F32" s="215"/>
      <c r="G32" s="215"/>
      <c r="H32" s="215"/>
      <c r="I32" s="215"/>
      <c r="J32" s="9">
        <v>22</v>
      </c>
      <c r="K32" s="10"/>
    </row>
    <row r="33" spans="1:11" ht="11.25" customHeight="1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</row>
    <row r="34" spans="1:11" ht="19.5" customHeight="1">
      <c r="A34" s="215" t="s">
        <v>13</v>
      </c>
      <c r="B34" s="215"/>
      <c r="C34" s="215"/>
      <c r="D34" s="215"/>
      <c r="E34" s="215"/>
      <c r="F34" s="215"/>
      <c r="G34" s="215"/>
      <c r="H34" s="215"/>
      <c r="I34" s="215"/>
      <c r="J34" s="20">
        <v>24</v>
      </c>
      <c r="K34" s="10"/>
    </row>
    <row r="35" spans="1:11">
      <c r="A35" s="21"/>
      <c r="B35" s="21"/>
      <c r="C35" s="21"/>
      <c r="D35" s="21"/>
      <c r="E35" s="21"/>
      <c r="F35" s="21"/>
      <c r="G35" s="21"/>
      <c r="H35" s="21"/>
      <c r="I35" s="21"/>
      <c r="J35" s="22"/>
      <c r="K35" s="21"/>
    </row>
  </sheetData>
  <mergeCells count="22">
    <mergeCell ref="I1:K1"/>
    <mergeCell ref="I2:K2"/>
    <mergeCell ref="A4:K4"/>
    <mergeCell ref="A6:I6"/>
    <mergeCell ref="A8:I8"/>
    <mergeCell ref="A10:I10"/>
    <mergeCell ref="A11:H11"/>
    <mergeCell ref="A12:I12"/>
    <mergeCell ref="A18:I18"/>
    <mergeCell ref="A20:I20"/>
    <mergeCell ref="A13:H13"/>
    <mergeCell ref="A14:I14"/>
    <mergeCell ref="A15:H15"/>
    <mergeCell ref="A16:I16"/>
    <mergeCell ref="A22:I22"/>
    <mergeCell ref="A34:I34"/>
    <mergeCell ref="A24:I24"/>
    <mergeCell ref="A26:I26"/>
    <mergeCell ref="A28:I28"/>
    <mergeCell ref="A32:I32"/>
    <mergeCell ref="A33:K33"/>
    <mergeCell ref="A30:I30"/>
  </mergeCells>
  <hyperlinks>
    <hyperlink ref="J6" location="'Обозначение компрессора'!A1" display="#'Обозначение компрессора'.A1" xr:uid="{00000000-0004-0000-0000-000000000000}"/>
    <hyperlink ref="J8" location="'Обозн.регулируемого компрессора'!R1C1" display="#'Обозн.регулируемого компрессора'!R1C1" xr:uid="{00000000-0004-0000-0000-000001000000}"/>
    <hyperlink ref="J10" location="RCM!A1" display="#RCM.A1" xr:uid="{00000000-0004-0000-0000-000002000000}"/>
    <hyperlink ref="J12" location="RCVM!R1C1" display="#RCVM!R1C1" xr:uid="{00000000-0004-0000-0000-000003000000}"/>
    <hyperlink ref="J18" location="RCL!A1" display="#RCL.A1" xr:uid="{00000000-0004-0000-0000-000004000000}"/>
    <hyperlink ref="J20" location="RCVL!A1" display="#RCVL.A1" xr:uid="{00000000-0004-0000-0000-000005000000}"/>
    <hyperlink ref="J24" location="RCZ_R407C!A1" display="#RCZ_R407C.A1" xr:uid="{00000000-0004-0000-0000-000006000000}"/>
    <hyperlink ref="J26" location="RCH_R410A!A1" display="#RCH_R410A.A1" xr:uid="{00000000-0004-0000-0000-000007000000}"/>
    <hyperlink ref="J28" location="RCVH_R410A!R1C1" display="#RCVH_R410A!R1C1" xr:uid="{00000000-0004-0000-0000-000008000000}"/>
    <hyperlink ref="J32" location="RCD_R32!A1" display="#RCD_R32.A1" xr:uid="{00000000-0004-0000-0000-000009000000}"/>
    <hyperlink ref="J34" location="Аксессуары!R1C1" display="#Аксессуары!R1C1" xr:uid="{00000000-0004-0000-0000-00000A000000}"/>
    <hyperlink ref="J14" location="RCIM!R1C1" display="RCIM!R1C1" xr:uid="{3DBAF4A8-2F5A-4AC8-BFD8-4D39BE7E9343}"/>
    <hyperlink ref="J22" location="RCIL!R1C1" display="RCIL!R1C1" xr:uid="{AAE042CB-4327-4271-AE85-3928A6E1E245}"/>
    <hyperlink ref="J16" location="RCM_R290!R1C1" display="RCM_R290!R1C1" xr:uid="{5E45D4B2-25E7-42C6-B7EB-00AC950FB15A}"/>
    <hyperlink ref="J30" location="RCH_R290!R1C1" display="RCH_R290!R1C1" xr:uid="{ED4D9696-A259-4C02-9E7B-C0775F3FB3C5}"/>
  </hyperlinks>
  <printOptions horizontalCentered="1"/>
  <pageMargins left="0.15748031496062992" right="0.15748031496062992" top="0.94488188976377963" bottom="0.15748031496062992" header="0.19685039370078741" footer="0.31496062992125984"/>
  <pageSetup paperSize="9" scale="94" orientation="portrait" horizontalDpi="300" verticalDpi="300" r:id="rId1"/>
  <headerFooter>
    <oddHeader>&amp;L</oddHeader>
    <oddFooter>&amp;C&amp;1#&amp;"Calibri,Обычный"&amp;10Classified as Business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6647-365A-4CCF-AA69-B8E235494D04}">
  <sheetPr codeName="Лист9"/>
  <dimension ref="A1:O21"/>
  <sheetViews>
    <sheetView view="pageBreakPreview" zoomScaleNormal="100" zoomScaleSheetLayoutView="100" workbookViewId="0">
      <selection activeCell="N13" sqref="N13"/>
    </sheetView>
  </sheetViews>
  <sheetFormatPr defaultColWidth="9.19921875" defaultRowHeight="13.8"/>
  <cols>
    <col min="1" max="1" width="10.59765625" customWidth="1"/>
    <col min="2" max="2" width="8.09765625" customWidth="1"/>
    <col min="3" max="3" width="13.296875" customWidth="1"/>
    <col min="4" max="4" width="8" customWidth="1"/>
    <col min="5" max="5" width="6.09765625" customWidth="1"/>
    <col min="6" max="6" width="5.19921875" customWidth="1"/>
    <col min="7" max="7" width="11.5" customWidth="1"/>
    <col min="8" max="8" width="7.5" customWidth="1"/>
    <col min="9" max="9" width="6.296875" customWidth="1"/>
    <col min="10" max="10" width="6.69921875" style="44" customWidth="1"/>
    <col min="11" max="11" width="7.19921875" customWidth="1"/>
  </cols>
  <sheetData>
    <row r="1" spans="1:15" ht="15" customHeight="1">
      <c r="A1" s="113"/>
      <c r="B1" s="113"/>
      <c r="C1" s="113"/>
      <c r="D1" s="113"/>
      <c r="E1" s="113"/>
      <c r="F1" s="113"/>
      <c r="G1" s="113"/>
      <c r="H1" s="114"/>
      <c r="I1" s="114"/>
      <c r="J1" s="235">
        <v>2026</v>
      </c>
      <c r="K1" s="235"/>
    </row>
    <row r="2" spans="1:15" ht="16.5" customHeight="1">
      <c r="A2" s="236" t="s">
        <v>782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5" ht="13.5" customHeight="1">
      <c r="A3" s="240" t="s">
        <v>58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5" ht="13.5" customHeight="1">
      <c r="A4" s="238" t="s">
        <v>986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5" ht="13.5" customHeight="1">
      <c r="A5" s="238" t="s">
        <v>789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5" ht="13.5" customHeight="1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spans="1:15" ht="13.5" customHeight="1">
      <c r="A7" s="255" t="s">
        <v>728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</row>
    <row r="8" spans="1:15" ht="13.5" customHeight="1">
      <c r="A8" s="238" t="s">
        <v>747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spans="1:15" ht="13.5" customHeight="1">
      <c r="A9" s="239" t="s">
        <v>787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5" ht="13.5" customHeight="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5" s="114" customFormat="1" ht="13.5" customHeight="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spans="1:15" ht="13.5" customHeight="1">
      <c r="A12" s="247" t="s">
        <v>60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</row>
    <row r="13" spans="1:15" ht="64.2" customHeight="1">
      <c r="A13" s="46" t="s">
        <v>61</v>
      </c>
      <c r="B13" s="47" t="s">
        <v>40</v>
      </c>
      <c r="C13" s="47" t="s">
        <v>300</v>
      </c>
      <c r="D13" s="172" t="s">
        <v>63</v>
      </c>
      <c r="E13" s="47" t="s">
        <v>64</v>
      </c>
      <c r="F13" s="47" t="s">
        <v>65</v>
      </c>
      <c r="G13" s="47" t="s">
        <v>66</v>
      </c>
      <c r="H13" s="47" t="s">
        <v>67</v>
      </c>
      <c r="I13" s="47" t="s">
        <v>68</v>
      </c>
      <c r="J13" s="47" t="s">
        <v>995</v>
      </c>
      <c r="K13" s="47" t="s">
        <v>996</v>
      </c>
    </row>
    <row r="14" spans="1:15" ht="12" customHeight="1">
      <c r="A14" s="242" t="s">
        <v>768</v>
      </c>
      <c r="B14" s="242" t="s">
        <v>76</v>
      </c>
      <c r="C14" s="257">
        <v>4.07</v>
      </c>
      <c r="D14" s="296">
        <v>67.2</v>
      </c>
      <c r="E14" s="258">
        <v>1.4</v>
      </c>
      <c r="F14" s="297">
        <v>28</v>
      </c>
      <c r="G14" s="59" t="s">
        <v>71</v>
      </c>
      <c r="H14" s="59" t="s">
        <v>770</v>
      </c>
      <c r="I14" s="159">
        <v>1</v>
      </c>
      <c r="J14" s="324">
        <v>1475268.0000000002</v>
      </c>
      <c r="K14" s="207">
        <v>1711310.8800000001</v>
      </c>
      <c r="L14" s="209"/>
      <c r="M14" s="323"/>
      <c r="N14" s="323"/>
      <c r="O14" s="210"/>
    </row>
    <row r="15" spans="1:15" ht="12" customHeight="1">
      <c r="A15" s="242"/>
      <c r="B15" s="242"/>
      <c r="C15" s="257"/>
      <c r="D15" s="258"/>
      <c r="E15" s="258"/>
      <c r="F15" s="297"/>
      <c r="G15" s="59" t="s">
        <v>73</v>
      </c>
      <c r="H15" s="59" t="s">
        <v>771</v>
      </c>
      <c r="I15" s="159">
        <v>12</v>
      </c>
      <c r="J15" s="324">
        <v>1455612</v>
      </c>
      <c r="K15" s="207">
        <v>1688509.92</v>
      </c>
      <c r="L15" s="209"/>
      <c r="M15" s="323"/>
      <c r="N15" s="323"/>
      <c r="O15" s="210"/>
    </row>
    <row r="16" spans="1:15" ht="12" customHeight="1">
      <c r="A16" s="232" t="s">
        <v>769</v>
      </c>
      <c r="B16" s="232" t="s">
        <v>76</v>
      </c>
      <c r="C16" s="250">
        <v>6.14</v>
      </c>
      <c r="D16" s="233">
        <v>98.7</v>
      </c>
      <c r="E16" s="233">
        <v>1.7</v>
      </c>
      <c r="F16" s="234">
        <v>35</v>
      </c>
      <c r="G16" s="54" t="s">
        <v>71</v>
      </c>
      <c r="H16" s="131" t="s">
        <v>772</v>
      </c>
      <c r="I16" s="158">
        <v>1</v>
      </c>
      <c r="J16" s="325">
        <v>1660056.0000000002</v>
      </c>
      <c r="K16" s="128">
        <v>1925664.9600000002</v>
      </c>
      <c r="L16" s="209"/>
      <c r="M16" s="323"/>
      <c r="N16" s="323"/>
      <c r="O16" s="210"/>
    </row>
    <row r="17" spans="1:15" ht="12" customHeight="1">
      <c r="A17" s="232"/>
      <c r="B17" s="232"/>
      <c r="C17" s="250"/>
      <c r="D17" s="248"/>
      <c r="E17" s="233"/>
      <c r="F17" s="234"/>
      <c r="G17" s="54" t="s">
        <v>73</v>
      </c>
      <c r="H17" s="131" t="s">
        <v>773</v>
      </c>
      <c r="I17" s="158">
        <v>12</v>
      </c>
      <c r="J17" s="325">
        <v>1637124</v>
      </c>
      <c r="K17" s="128">
        <v>1899063.8399999999</v>
      </c>
      <c r="L17" s="209"/>
      <c r="M17" s="323"/>
      <c r="N17" s="323"/>
      <c r="O17" s="210"/>
    </row>
    <row r="18" spans="1:15">
      <c r="A18" s="242" t="s">
        <v>802</v>
      </c>
      <c r="B18" s="242" t="s">
        <v>76</v>
      </c>
      <c r="C18" s="257">
        <v>7.58</v>
      </c>
      <c r="D18" s="296">
        <v>120.8</v>
      </c>
      <c r="E18" s="258">
        <v>1.7</v>
      </c>
      <c r="F18" s="297">
        <v>36</v>
      </c>
      <c r="G18" s="59" t="s">
        <v>71</v>
      </c>
      <c r="H18" s="59" t="s">
        <v>837</v>
      </c>
      <c r="I18" s="178">
        <v>1</v>
      </c>
      <c r="J18" s="324">
        <v>2647470</v>
      </c>
      <c r="K18" s="207">
        <v>3071065.1999999997</v>
      </c>
      <c r="L18" s="209"/>
      <c r="M18" s="323"/>
      <c r="N18" s="323"/>
      <c r="O18" s="210"/>
    </row>
    <row r="19" spans="1:15">
      <c r="A19" s="242"/>
      <c r="B19" s="242"/>
      <c r="C19" s="257"/>
      <c r="D19" s="258"/>
      <c r="E19" s="258"/>
      <c r="F19" s="297"/>
      <c r="G19" s="59" t="s">
        <v>73</v>
      </c>
      <c r="H19" s="59" t="s">
        <v>838</v>
      </c>
      <c r="I19" s="178">
        <v>12</v>
      </c>
      <c r="J19" s="324">
        <v>2625630</v>
      </c>
      <c r="K19" s="207">
        <v>3045730.8</v>
      </c>
      <c r="L19" s="209"/>
      <c r="M19" s="323"/>
      <c r="N19" s="323"/>
      <c r="O19" s="210"/>
    </row>
    <row r="20" spans="1:15">
      <c r="A20" s="232" t="s">
        <v>803</v>
      </c>
      <c r="B20" s="232" t="s">
        <v>76</v>
      </c>
      <c r="C20" s="250">
        <v>12.89</v>
      </c>
      <c r="D20" s="248">
        <v>207</v>
      </c>
      <c r="E20" s="233">
        <v>3.5</v>
      </c>
      <c r="F20" s="234">
        <v>60</v>
      </c>
      <c r="G20" s="54" t="s">
        <v>71</v>
      </c>
      <c r="H20" s="131" t="s">
        <v>839</v>
      </c>
      <c r="I20" s="180">
        <v>1</v>
      </c>
      <c r="J20" s="325">
        <v>3347634</v>
      </c>
      <c r="K20" s="183">
        <v>3883255.44</v>
      </c>
      <c r="L20" s="209"/>
      <c r="M20" s="323"/>
      <c r="N20" s="323"/>
      <c r="O20" s="210"/>
    </row>
    <row r="21" spans="1:15">
      <c r="A21" s="232"/>
      <c r="B21" s="232"/>
      <c r="C21" s="250"/>
      <c r="D21" s="248"/>
      <c r="E21" s="233"/>
      <c r="F21" s="234"/>
      <c r="G21" s="54" t="s">
        <v>73</v>
      </c>
      <c r="H21" s="131" t="s">
        <v>840</v>
      </c>
      <c r="I21" s="180">
        <v>8</v>
      </c>
      <c r="J21" s="325">
        <v>3322674</v>
      </c>
      <c r="K21" s="183">
        <v>3854301.84</v>
      </c>
      <c r="L21" s="209"/>
      <c r="M21" s="323"/>
      <c r="N21" s="323"/>
      <c r="O21" s="210"/>
    </row>
  </sheetData>
  <autoFilter ref="A13:K17" xr:uid="{00000000-0009-0000-0000-000004000000}"/>
  <mergeCells count="36">
    <mergeCell ref="F20:F21"/>
    <mergeCell ref="A20:A21"/>
    <mergeCell ref="B20:B21"/>
    <mergeCell ref="C20:C21"/>
    <mergeCell ref="D20:D21"/>
    <mergeCell ref="E20:E21"/>
    <mergeCell ref="A7:K7"/>
    <mergeCell ref="A8:K8"/>
    <mergeCell ref="A18:A19"/>
    <mergeCell ref="B18:B19"/>
    <mergeCell ref="C18:C19"/>
    <mergeCell ref="D18:D19"/>
    <mergeCell ref="E18:E19"/>
    <mergeCell ref="F18:F19"/>
    <mergeCell ref="A11:K11"/>
    <mergeCell ref="A12:K12"/>
    <mergeCell ref="A9:K9"/>
    <mergeCell ref="F14:F15"/>
    <mergeCell ref="A16:A17"/>
    <mergeCell ref="B16:B17"/>
    <mergeCell ref="C16:C17"/>
    <mergeCell ref="A10:K10"/>
    <mergeCell ref="A6:K6"/>
    <mergeCell ref="J1:K1"/>
    <mergeCell ref="A2:K2"/>
    <mergeCell ref="A3:K3"/>
    <mergeCell ref="A4:K4"/>
    <mergeCell ref="A5:K5"/>
    <mergeCell ref="D16:D17"/>
    <mergeCell ref="E16:E17"/>
    <mergeCell ref="F16:F17"/>
    <mergeCell ref="A14:A15"/>
    <mergeCell ref="B14:B15"/>
    <mergeCell ref="C14:C15"/>
    <mergeCell ref="D14:D15"/>
    <mergeCell ref="E14:E15"/>
  </mergeCells>
  <printOptions horizontalCentered="1"/>
  <pageMargins left="0.15748031496062992" right="0.15748031496062992" top="0.94488188976377963" bottom="0.74803149606299213" header="0.19685039370078741" footer="0.31496062992125984"/>
  <pageSetup paperSize="9" scale="94" orientation="portrait" horizontalDpi="300" verticalDpi="300" r:id="rId1"/>
  <headerFooter>
    <oddHeader>&amp;L&amp;14    Спиральные компрессоры
    с регулируемой производительностью
    для низкотемпературных холодильных систем</oddHeader>
    <oddFooter>&amp;C&amp;1#&amp;"Calibri,обычный"&amp;10Classified as Business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0"/>
  <dimension ref="A1:AMI68"/>
  <sheetViews>
    <sheetView view="pageBreakPreview" zoomScaleNormal="100" zoomScaleSheetLayoutView="100" workbookViewId="0">
      <selection activeCell="P13" sqref="P13"/>
    </sheetView>
  </sheetViews>
  <sheetFormatPr defaultColWidth="9.19921875" defaultRowHeight="14.4"/>
  <cols>
    <col min="1" max="1" width="11.19921875" style="61" customWidth="1"/>
    <col min="2" max="2" width="8.5" style="61" customWidth="1"/>
    <col min="3" max="3" width="13.296875" style="61" customWidth="1"/>
    <col min="4" max="4" width="7.796875" style="61" customWidth="1"/>
    <col min="5" max="5" width="6.8984375" style="61" customWidth="1"/>
    <col min="6" max="6" width="5.09765625" style="61" customWidth="1"/>
    <col min="7" max="7" width="11.09765625" style="61" customWidth="1"/>
    <col min="8" max="8" width="7.09765625" style="61" customWidth="1"/>
    <col min="9" max="9" width="6.5" style="61" customWidth="1"/>
    <col min="10" max="10" width="6.69921875" style="61" customWidth="1"/>
    <col min="11" max="11" width="7.19921875" style="61" customWidth="1"/>
    <col min="12" max="1023" width="9.19921875" style="61"/>
  </cols>
  <sheetData>
    <row r="1" spans="1:15" ht="15" customHeight="1">
      <c r="A1" s="62"/>
      <c r="B1" s="62"/>
      <c r="C1" s="62"/>
      <c r="D1" s="62"/>
      <c r="E1" s="62"/>
      <c r="F1" s="62"/>
      <c r="G1" s="62"/>
      <c r="J1" s="235">
        <v>2026</v>
      </c>
      <c r="K1" s="235"/>
    </row>
    <row r="2" spans="1:15" ht="16.5" customHeight="1">
      <c r="A2" s="236" t="s">
        <v>372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5" s="73" customFormat="1" ht="13.5" customHeight="1">
      <c r="A3" s="241" t="s">
        <v>58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spans="1:15" s="73" customFormat="1" ht="13.5" customHeight="1">
      <c r="A4" s="238" t="s">
        <v>986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5" s="73" customFormat="1" ht="13.5" customHeight="1">
      <c r="A5" s="238" t="s">
        <v>789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5" s="73" customFormat="1" ht="13.5" customHeight="1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spans="1:15" s="73" customFormat="1" ht="13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5" ht="9.75" customHeight="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spans="1:15" s="74" customFormat="1" ht="16.5" customHeight="1">
      <c r="A9" s="246" t="s">
        <v>60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spans="1:15" ht="55.2" customHeight="1">
      <c r="A10" s="46" t="s">
        <v>61</v>
      </c>
      <c r="B10" s="47" t="s">
        <v>40</v>
      </c>
      <c r="C10" s="47" t="s">
        <v>373</v>
      </c>
      <c r="D10" s="47" t="s">
        <v>63</v>
      </c>
      <c r="E10" s="47" t="s">
        <v>64</v>
      </c>
      <c r="F10" s="47" t="s">
        <v>65</v>
      </c>
      <c r="G10" s="47" t="s">
        <v>66</v>
      </c>
      <c r="H10" s="47" t="s">
        <v>67</v>
      </c>
      <c r="I10" s="47" t="s">
        <v>68</v>
      </c>
      <c r="J10" s="47" t="s">
        <v>995</v>
      </c>
      <c r="K10" s="47" t="s">
        <v>996</v>
      </c>
    </row>
    <row r="11" spans="1:15">
      <c r="A11" s="242" t="s">
        <v>374</v>
      </c>
      <c r="B11" s="242" t="s">
        <v>70</v>
      </c>
      <c r="C11" s="243">
        <v>4.9800000000000004</v>
      </c>
      <c r="D11" s="243">
        <v>29.7</v>
      </c>
      <c r="E11" s="243">
        <v>1.4</v>
      </c>
      <c r="F11" s="245">
        <v>24.5</v>
      </c>
      <c r="G11" s="59" t="s">
        <v>71</v>
      </c>
      <c r="H11" s="57" t="s">
        <v>375</v>
      </c>
      <c r="I11" s="57">
        <v>1</v>
      </c>
      <c r="J11" s="327">
        <v>383957.99999999994</v>
      </c>
      <c r="K11" s="60">
        <v>445391.27999999991</v>
      </c>
      <c r="L11" s="209"/>
      <c r="M11" s="323"/>
      <c r="N11" s="323"/>
      <c r="O11" s="210"/>
    </row>
    <row r="12" spans="1:15">
      <c r="A12" s="242"/>
      <c r="B12" s="242"/>
      <c r="C12" s="243"/>
      <c r="D12" s="243"/>
      <c r="E12" s="243"/>
      <c r="F12" s="245"/>
      <c r="G12" s="59" t="s">
        <v>73</v>
      </c>
      <c r="H12" s="57" t="s">
        <v>376</v>
      </c>
      <c r="I12" s="57">
        <v>12</v>
      </c>
      <c r="J12" s="327">
        <v>363516</v>
      </c>
      <c r="K12" s="60">
        <v>421678.56</v>
      </c>
      <c r="L12" s="209"/>
      <c r="M12" s="323"/>
      <c r="N12" s="323"/>
      <c r="O12" s="210"/>
    </row>
    <row r="13" spans="1:15">
      <c r="A13" s="232" t="s">
        <v>377</v>
      </c>
      <c r="B13" s="232" t="s">
        <v>70</v>
      </c>
      <c r="C13" s="233">
        <v>6.11</v>
      </c>
      <c r="D13" s="233">
        <v>36.200000000000003</v>
      </c>
      <c r="E13" s="233">
        <v>1.4</v>
      </c>
      <c r="F13" s="234">
        <v>24.5</v>
      </c>
      <c r="G13" s="54" t="s">
        <v>71</v>
      </c>
      <c r="H13" s="53" t="s">
        <v>378</v>
      </c>
      <c r="I13" s="53">
        <v>1</v>
      </c>
      <c r="J13" s="328">
        <v>395478</v>
      </c>
      <c r="K13" s="55">
        <v>458754.48</v>
      </c>
      <c r="L13" s="209"/>
      <c r="M13" s="323"/>
      <c r="N13" s="323"/>
      <c r="O13" s="210"/>
    </row>
    <row r="14" spans="1:15">
      <c r="A14" s="232"/>
      <c r="B14" s="232"/>
      <c r="C14" s="233"/>
      <c r="D14" s="233"/>
      <c r="E14" s="233"/>
      <c r="F14" s="234"/>
      <c r="G14" s="54" t="s">
        <v>73</v>
      </c>
      <c r="H14" s="53" t="s">
        <v>379</v>
      </c>
      <c r="I14" s="53">
        <v>12</v>
      </c>
      <c r="J14" s="328">
        <v>375035.99999999994</v>
      </c>
      <c r="K14" s="55">
        <v>435041.75999999989</v>
      </c>
      <c r="L14" s="209"/>
      <c r="M14" s="323"/>
      <c r="N14" s="323"/>
      <c r="O14" s="210"/>
    </row>
    <row r="15" spans="1:15">
      <c r="A15" s="242" t="s">
        <v>380</v>
      </c>
      <c r="B15" s="242" t="s">
        <v>70</v>
      </c>
      <c r="C15" s="249">
        <v>7.3</v>
      </c>
      <c r="D15" s="243">
        <v>43.7</v>
      </c>
      <c r="E15" s="243">
        <v>1.4</v>
      </c>
      <c r="F15" s="245">
        <v>24.5</v>
      </c>
      <c r="G15" s="59" t="s">
        <v>71</v>
      </c>
      <c r="H15" s="57" t="s">
        <v>381</v>
      </c>
      <c r="I15" s="57">
        <v>1</v>
      </c>
      <c r="J15" s="327">
        <v>405780</v>
      </c>
      <c r="K15" s="60">
        <v>470704.8</v>
      </c>
      <c r="L15" s="209"/>
      <c r="M15" s="323"/>
      <c r="N15" s="323"/>
      <c r="O15" s="210"/>
    </row>
    <row r="16" spans="1:15">
      <c r="A16" s="242"/>
      <c r="B16" s="242"/>
      <c r="C16" s="249"/>
      <c r="D16" s="243"/>
      <c r="E16" s="243"/>
      <c r="F16" s="245"/>
      <c r="G16" s="59" t="s">
        <v>73</v>
      </c>
      <c r="H16" s="57" t="s">
        <v>382</v>
      </c>
      <c r="I16" s="57">
        <v>12</v>
      </c>
      <c r="J16" s="327">
        <v>385338</v>
      </c>
      <c r="K16" s="60">
        <v>446992.07999999996</v>
      </c>
      <c r="L16" s="209"/>
      <c r="M16" s="323"/>
      <c r="N16" s="323"/>
      <c r="O16" s="210"/>
    </row>
    <row r="17" spans="1:15">
      <c r="A17" s="232" t="s">
        <v>383</v>
      </c>
      <c r="B17" s="232" t="s">
        <v>70</v>
      </c>
      <c r="C17" s="233">
        <v>8.7200000000000006</v>
      </c>
      <c r="D17" s="233">
        <v>48.9</v>
      </c>
      <c r="E17" s="233">
        <v>1.4</v>
      </c>
      <c r="F17" s="234">
        <v>25.5</v>
      </c>
      <c r="G17" s="54" t="s">
        <v>71</v>
      </c>
      <c r="H17" s="53" t="s">
        <v>384</v>
      </c>
      <c r="I17" s="53">
        <v>1</v>
      </c>
      <c r="J17" s="328">
        <v>415752</v>
      </c>
      <c r="K17" s="55">
        <v>482272.31999999995</v>
      </c>
      <c r="L17" s="209"/>
      <c r="M17" s="323"/>
      <c r="N17" s="323"/>
      <c r="O17" s="210"/>
    </row>
    <row r="18" spans="1:15">
      <c r="A18" s="232"/>
      <c r="B18" s="232"/>
      <c r="C18" s="233"/>
      <c r="D18" s="233"/>
      <c r="E18" s="233"/>
      <c r="F18" s="234"/>
      <c r="G18" s="54" t="s">
        <v>73</v>
      </c>
      <c r="H18" s="53" t="s">
        <v>385</v>
      </c>
      <c r="I18" s="53">
        <v>12</v>
      </c>
      <c r="J18" s="328">
        <v>395310</v>
      </c>
      <c r="K18" s="55">
        <v>458559.6</v>
      </c>
      <c r="L18" s="209"/>
      <c r="M18" s="323"/>
      <c r="N18" s="323"/>
      <c r="O18" s="210"/>
    </row>
    <row r="19" spans="1:15">
      <c r="A19" s="242" t="s">
        <v>386</v>
      </c>
      <c r="B19" s="242" t="s">
        <v>70</v>
      </c>
      <c r="C19" s="243">
        <v>10.49</v>
      </c>
      <c r="D19" s="244">
        <v>58</v>
      </c>
      <c r="E19" s="243">
        <v>1.4</v>
      </c>
      <c r="F19" s="245">
        <v>26</v>
      </c>
      <c r="G19" s="59" t="s">
        <v>71</v>
      </c>
      <c r="H19" s="57" t="s">
        <v>387</v>
      </c>
      <c r="I19" s="57">
        <v>1</v>
      </c>
      <c r="J19" s="327">
        <v>421152</v>
      </c>
      <c r="K19" s="60">
        <v>488536.31999999995</v>
      </c>
      <c r="L19" s="209"/>
      <c r="M19" s="323"/>
      <c r="N19" s="323"/>
      <c r="O19" s="210"/>
    </row>
    <row r="20" spans="1:15">
      <c r="A20" s="242"/>
      <c r="B20" s="242"/>
      <c r="C20" s="243"/>
      <c r="D20" s="244"/>
      <c r="E20" s="243"/>
      <c r="F20" s="245"/>
      <c r="G20" s="59" t="s">
        <v>73</v>
      </c>
      <c r="H20" s="57" t="s">
        <v>388</v>
      </c>
      <c r="I20" s="57">
        <v>12</v>
      </c>
      <c r="J20" s="324">
        <v>400710</v>
      </c>
      <c r="K20" s="60">
        <v>464823.6</v>
      </c>
      <c r="L20" s="209"/>
      <c r="M20" s="323"/>
      <c r="N20" s="323"/>
      <c r="O20" s="210"/>
    </row>
    <row r="21" spans="1:15">
      <c r="A21" s="232" t="s">
        <v>389</v>
      </c>
      <c r="B21" s="232" t="s">
        <v>70</v>
      </c>
      <c r="C21" s="233">
        <v>11.89</v>
      </c>
      <c r="D21" s="233">
        <v>66.099999999999994</v>
      </c>
      <c r="E21" s="233">
        <v>1.4</v>
      </c>
      <c r="F21" s="234">
        <v>28</v>
      </c>
      <c r="G21" s="54" t="s">
        <v>71</v>
      </c>
      <c r="H21" s="53" t="s">
        <v>390</v>
      </c>
      <c r="I21" s="53">
        <v>1</v>
      </c>
      <c r="J21" s="325">
        <v>424968</v>
      </c>
      <c r="K21" s="55">
        <v>492962.87999999995</v>
      </c>
      <c r="L21" s="209"/>
      <c r="M21" s="323"/>
      <c r="N21" s="323"/>
      <c r="O21" s="210"/>
    </row>
    <row r="22" spans="1:15">
      <c r="A22" s="232"/>
      <c r="B22" s="232"/>
      <c r="C22" s="233"/>
      <c r="D22" s="233"/>
      <c r="E22" s="233"/>
      <c r="F22" s="234"/>
      <c r="G22" s="54" t="s">
        <v>73</v>
      </c>
      <c r="H22" s="53" t="s">
        <v>391</v>
      </c>
      <c r="I22" s="53">
        <v>12</v>
      </c>
      <c r="J22" s="325">
        <v>404526</v>
      </c>
      <c r="K22" s="55">
        <v>469250.16</v>
      </c>
      <c r="L22" s="209"/>
      <c r="M22" s="323"/>
      <c r="N22" s="323"/>
      <c r="O22" s="210"/>
    </row>
    <row r="23" spans="1:15">
      <c r="A23" s="242" t="s">
        <v>392</v>
      </c>
      <c r="B23" s="242" t="s">
        <v>70</v>
      </c>
      <c r="C23" s="243">
        <v>12.69</v>
      </c>
      <c r="D23" s="243">
        <v>70.7</v>
      </c>
      <c r="E23" s="243">
        <v>1.4</v>
      </c>
      <c r="F23" s="245">
        <v>28</v>
      </c>
      <c r="G23" s="59" t="s">
        <v>71</v>
      </c>
      <c r="H23" s="57" t="s">
        <v>393</v>
      </c>
      <c r="I23" s="57">
        <v>1</v>
      </c>
      <c r="J23" s="324">
        <v>432600</v>
      </c>
      <c r="K23" s="60">
        <v>501815.99999999994</v>
      </c>
      <c r="L23" s="209"/>
      <c r="M23" s="323"/>
      <c r="N23" s="323"/>
      <c r="O23" s="210"/>
    </row>
    <row r="24" spans="1:15">
      <c r="A24" s="242"/>
      <c r="B24" s="242"/>
      <c r="C24" s="243"/>
      <c r="D24" s="243"/>
      <c r="E24" s="243"/>
      <c r="F24" s="245"/>
      <c r="G24" s="59" t="s">
        <v>73</v>
      </c>
      <c r="H24" s="57" t="s">
        <v>394</v>
      </c>
      <c r="I24" s="57">
        <v>12</v>
      </c>
      <c r="J24" s="324">
        <v>412157.99999999994</v>
      </c>
      <c r="K24" s="60">
        <v>478103.27999999991</v>
      </c>
      <c r="L24" s="209"/>
      <c r="M24" s="323"/>
      <c r="N24" s="323"/>
      <c r="O24" s="210"/>
    </row>
    <row r="25" spans="1:15">
      <c r="A25" s="232" t="s">
        <v>395</v>
      </c>
      <c r="B25" s="232" t="s">
        <v>70</v>
      </c>
      <c r="C25" s="233">
        <v>13.38</v>
      </c>
      <c r="D25" s="233">
        <v>73.599999999999994</v>
      </c>
      <c r="E25" s="233">
        <v>1.4</v>
      </c>
      <c r="F25" s="234">
        <v>28</v>
      </c>
      <c r="G25" s="54" t="s">
        <v>71</v>
      </c>
      <c r="H25" s="53" t="s">
        <v>396</v>
      </c>
      <c r="I25" s="53">
        <v>1</v>
      </c>
      <c r="J25" s="325">
        <v>442950</v>
      </c>
      <c r="K25" s="55">
        <v>513821.99999999994</v>
      </c>
      <c r="L25" s="209"/>
      <c r="M25" s="323"/>
      <c r="N25" s="323"/>
      <c r="O25" s="210"/>
    </row>
    <row r="26" spans="1:15">
      <c r="A26" s="232"/>
      <c r="B26" s="232"/>
      <c r="C26" s="233"/>
      <c r="D26" s="233"/>
      <c r="E26" s="233"/>
      <c r="F26" s="234"/>
      <c r="G26" s="54" t="s">
        <v>73</v>
      </c>
      <c r="H26" s="53" t="s">
        <v>397</v>
      </c>
      <c r="I26" s="53">
        <v>12</v>
      </c>
      <c r="J26" s="325">
        <v>422507.99999999994</v>
      </c>
      <c r="K26" s="55">
        <v>490109.27999999991</v>
      </c>
      <c r="L26" s="209"/>
      <c r="M26" s="323"/>
      <c r="N26" s="323"/>
      <c r="O26" s="210"/>
    </row>
    <row r="27" spans="1:15">
      <c r="A27" s="242" t="s">
        <v>398</v>
      </c>
      <c r="B27" s="242" t="s">
        <v>70</v>
      </c>
      <c r="C27" s="243">
        <v>13.98</v>
      </c>
      <c r="D27" s="243">
        <v>75.3</v>
      </c>
      <c r="E27" s="243">
        <v>1.4</v>
      </c>
      <c r="F27" s="245">
        <v>28</v>
      </c>
      <c r="G27" s="59" t="s">
        <v>71</v>
      </c>
      <c r="H27" s="57" t="s">
        <v>399</v>
      </c>
      <c r="I27" s="57">
        <v>1</v>
      </c>
      <c r="J27" s="324">
        <v>447756</v>
      </c>
      <c r="K27" s="60">
        <v>519396.95999999996</v>
      </c>
      <c r="L27" s="209"/>
      <c r="M27" s="323"/>
      <c r="N27" s="323"/>
      <c r="O27" s="210"/>
    </row>
    <row r="28" spans="1:15">
      <c r="A28" s="242"/>
      <c r="B28" s="242"/>
      <c r="C28" s="243"/>
      <c r="D28" s="243"/>
      <c r="E28" s="243"/>
      <c r="F28" s="245"/>
      <c r="G28" s="59" t="s">
        <v>73</v>
      </c>
      <c r="H28" s="57" t="s">
        <v>400</v>
      </c>
      <c r="I28" s="57">
        <v>12</v>
      </c>
      <c r="J28" s="324">
        <v>427314.00000000006</v>
      </c>
      <c r="K28" s="60">
        <v>495684.24000000005</v>
      </c>
      <c r="L28" s="209"/>
      <c r="M28" s="323"/>
      <c r="N28" s="323"/>
      <c r="O28" s="210"/>
    </row>
    <row r="29" spans="1:15">
      <c r="A29" s="232" t="s">
        <v>401</v>
      </c>
      <c r="B29" s="232" t="s">
        <v>70</v>
      </c>
      <c r="C29" s="233">
        <v>14.88</v>
      </c>
      <c r="D29" s="233">
        <v>81.599999999999994</v>
      </c>
      <c r="E29" s="233">
        <v>1.4</v>
      </c>
      <c r="F29" s="234">
        <v>28</v>
      </c>
      <c r="G29" s="54" t="s">
        <v>71</v>
      </c>
      <c r="H29" s="53" t="s">
        <v>402</v>
      </c>
      <c r="I29" s="53">
        <v>1</v>
      </c>
      <c r="J29" s="325">
        <v>450966</v>
      </c>
      <c r="K29" s="55">
        <v>523120.55999999994</v>
      </c>
      <c r="L29" s="209"/>
      <c r="M29" s="323"/>
      <c r="N29" s="323"/>
      <c r="O29" s="210"/>
    </row>
    <row r="30" spans="1:15">
      <c r="A30" s="232"/>
      <c r="B30" s="232"/>
      <c r="C30" s="233"/>
      <c r="D30" s="233"/>
      <c r="E30" s="233"/>
      <c r="F30" s="234"/>
      <c r="G30" s="54" t="s">
        <v>73</v>
      </c>
      <c r="H30" s="53" t="s">
        <v>403</v>
      </c>
      <c r="I30" s="53">
        <v>12</v>
      </c>
      <c r="J30" s="325">
        <v>430524</v>
      </c>
      <c r="K30" s="55">
        <v>499407.83999999997</v>
      </c>
      <c r="L30" s="209"/>
      <c r="M30" s="323"/>
      <c r="N30" s="323"/>
      <c r="O30" s="210"/>
    </row>
    <row r="31" spans="1:15">
      <c r="A31" s="242" t="s">
        <v>404</v>
      </c>
      <c r="B31" s="242" t="s">
        <v>70</v>
      </c>
      <c r="C31" s="243">
        <v>17.98</v>
      </c>
      <c r="D31" s="244">
        <v>100</v>
      </c>
      <c r="E31" s="243">
        <v>1.7</v>
      </c>
      <c r="F31" s="245">
        <v>33.700000000000003</v>
      </c>
      <c r="G31" s="59" t="s">
        <v>71</v>
      </c>
      <c r="H31" s="57" t="s">
        <v>405</v>
      </c>
      <c r="I31" s="57">
        <v>1</v>
      </c>
      <c r="J31" s="324">
        <v>521172</v>
      </c>
      <c r="K31" s="60">
        <v>604559.5199999999</v>
      </c>
      <c r="L31" s="209"/>
      <c r="M31" s="323"/>
      <c r="N31" s="323"/>
      <c r="O31" s="210"/>
    </row>
    <row r="32" spans="1:15">
      <c r="A32" s="242"/>
      <c r="B32" s="242"/>
      <c r="C32" s="243"/>
      <c r="D32" s="244"/>
      <c r="E32" s="243"/>
      <c r="F32" s="245"/>
      <c r="G32" s="59" t="s">
        <v>73</v>
      </c>
      <c r="H32" s="57" t="s">
        <v>406</v>
      </c>
      <c r="I32" s="57">
        <v>12</v>
      </c>
      <c r="J32" s="324">
        <v>497322</v>
      </c>
      <c r="K32" s="60">
        <v>576893.5199999999</v>
      </c>
      <c r="L32" s="209"/>
      <c r="M32" s="323"/>
      <c r="N32" s="323"/>
      <c r="O32" s="210"/>
    </row>
    <row r="33" spans="1:15">
      <c r="A33" s="232" t="s">
        <v>407</v>
      </c>
      <c r="B33" s="232" t="s">
        <v>70</v>
      </c>
      <c r="C33" s="250">
        <v>19.899999999999999</v>
      </c>
      <c r="D33" s="233">
        <v>110.3</v>
      </c>
      <c r="E33" s="233">
        <v>1.7</v>
      </c>
      <c r="F33" s="234">
        <v>35.299999999999997</v>
      </c>
      <c r="G33" s="54" t="s">
        <v>71</v>
      </c>
      <c r="H33" s="53" t="s">
        <v>408</v>
      </c>
      <c r="I33" s="53">
        <v>1</v>
      </c>
      <c r="J33" s="325">
        <v>599502</v>
      </c>
      <c r="K33" s="55">
        <v>695422.32</v>
      </c>
      <c r="L33" s="209"/>
      <c r="M33" s="323"/>
      <c r="N33" s="323"/>
      <c r="O33" s="210"/>
    </row>
    <row r="34" spans="1:15">
      <c r="A34" s="232"/>
      <c r="B34" s="232"/>
      <c r="C34" s="250"/>
      <c r="D34" s="233"/>
      <c r="E34" s="233"/>
      <c r="F34" s="234"/>
      <c r="G34" s="54" t="s">
        <v>73</v>
      </c>
      <c r="H34" s="53" t="s">
        <v>409</v>
      </c>
      <c r="I34" s="53">
        <v>12</v>
      </c>
      <c r="J34" s="325">
        <v>575652</v>
      </c>
      <c r="K34" s="55">
        <v>667756.31999999995</v>
      </c>
      <c r="L34" s="209"/>
      <c r="M34" s="323"/>
      <c r="N34" s="323"/>
      <c r="O34" s="210"/>
    </row>
    <row r="35" spans="1:15">
      <c r="A35" s="242" t="s">
        <v>410</v>
      </c>
      <c r="B35" s="242" t="s">
        <v>70</v>
      </c>
      <c r="C35" s="243">
        <v>23.86</v>
      </c>
      <c r="D35" s="243">
        <v>132.19999999999999</v>
      </c>
      <c r="E35" s="243">
        <v>3.5</v>
      </c>
      <c r="F35" s="245">
        <v>53</v>
      </c>
      <c r="G35" s="59" t="s">
        <v>71</v>
      </c>
      <c r="H35" s="57" t="s">
        <v>411</v>
      </c>
      <c r="I35" s="57">
        <v>1</v>
      </c>
      <c r="J35" s="324">
        <v>841914</v>
      </c>
      <c r="K35" s="60">
        <v>976620.24</v>
      </c>
      <c r="L35" s="209"/>
      <c r="M35" s="323"/>
      <c r="N35" s="323"/>
      <c r="O35" s="210"/>
    </row>
    <row r="36" spans="1:15">
      <c r="A36" s="242"/>
      <c r="B36" s="242"/>
      <c r="C36" s="243"/>
      <c r="D36" s="243"/>
      <c r="E36" s="243"/>
      <c r="F36" s="245"/>
      <c r="G36" s="59" t="s">
        <v>73</v>
      </c>
      <c r="H36" s="57" t="s">
        <v>412</v>
      </c>
      <c r="I36" s="57">
        <v>8</v>
      </c>
      <c r="J36" s="324">
        <v>814656</v>
      </c>
      <c r="K36" s="60">
        <v>945000.95999999996</v>
      </c>
      <c r="L36" s="209"/>
      <c r="M36" s="323"/>
      <c r="N36" s="323"/>
      <c r="O36" s="210"/>
    </row>
    <row r="37" spans="1:15">
      <c r="A37" s="232" t="s">
        <v>413</v>
      </c>
      <c r="B37" s="232" t="s">
        <v>70</v>
      </c>
      <c r="C37" s="233">
        <v>26.01</v>
      </c>
      <c r="D37" s="233">
        <v>144.30000000000001</v>
      </c>
      <c r="E37" s="233">
        <v>3.5</v>
      </c>
      <c r="F37" s="234">
        <v>54.5</v>
      </c>
      <c r="G37" s="54" t="s">
        <v>71</v>
      </c>
      <c r="H37" s="53" t="s">
        <v>414</v>
      </c>
      <c r="I37" s="53">
        <v>1</v>
      </c>
      <c r="J37" s="325">
        <v>873642</v>
      </c>
      <c r="K37" s="55">
        <v>1013424.72</v>
      </c>
      <c r="L37" s="209"/>
      <c r="M37" s="323"/>
      <c r="N37" s="323"/>
      <c r="O37" s="210"/>
    </row>
    <row r="38" spans="1:15">
      <c r="A38" s="232"/>
      <c r="B38" s="232"/>
      <c r="C38" s="233"/>
      <c r="D38" s="233"/>
      <c r="E38" s="233"/>
      <c r="F38" s="234"/>
      <c r="G38" s="54" t="s">
        <v>73</v>
      </c>
      <c r="H38" s="53" t="s">
        <v>415</v>
      </c>
      <c r="I38" s="53">
        <v>8</v>
      </c>
      <c r="J38" s="325">
        <v>846390</v>
      </c>
      <c r="K38" s="55">
        <v>981812.39999999991</v>
      </c>
      <c r="L38" s="209"/>
      <c r="M38" s="323"/>
      <c r="N38" s="323"/>
      <c r="O38" s="210"/>
    </row>
    <row r="39" spans="1:15">
      <c r="A39" s="242" t="s">
        <v>416</v>
      </c>
      <c r="B39" s="242" t="s">
        <v>70</v>
      </c>
      <c r="C39" s="243">
        <v>30.61</v>
      </c>
      <c r="D39" s="243">
        <v>170.7</v>
      </c>
      <c r="E39" s="243">
        <v>3.5</v>
      </c>
      <c r="F39" s="245">
        <v>55.8</v>
      </c>
      <c r="G39" s="59" t="s">
        <v>71</v>
      </c>
      <c r="H39" s="57" t="s">
        <v>417</v>
      </c>
      <c r="I39" s="57">
        <v>1</v>
      </c>
      <c r="J39" s="324">
        <v>898812</v>
      </c>
      <c r="K39" s="60">
        <v>1042621.9199999999</v>
      </c>
      <c r="L39" s="209"/>
      <c r="M39" s="323"/>
      <c r="N39" s="323"/>
      <c r="O39" s="210"/>
    </row>
    <row r="40" spans="1:15">
      <c r="A40" s="242"/>
      <c r="B40" s="242"/>
      <c r="C40" s="243"/>
      <c r="D40" s="243"/>
      <c r="E40" s="243"/>
      <c r="F40" s="245"/>
      <c r="G40" s="59" t="s">
        <v>73</v>
      </c>
      <c r="H40" s="57" t="s">
        <v>418</v>
      </c>
      <c r="I40" s="57">
        <v>8</v>
      </c>
      <c r="J40" s="324">
        <v>871554</v>
      </c>
      <c r="K40" s="60">
        <v>1011002.6399999999</v>
      </c>
      <c r="L40" s="209"/>
      <c r="M40" s="323"/>
      <c r="N40" s="323"/>
      <c r="O40" s="210"/>
    </row>
    <row r="41" spans="1:15">
      <c r="A41" s="232" t="s">
        <v>419</v>
      </c>
      <c r="B41" s="232" t="s">
        <v>70</v>
      </c>
      <c r="C41" s="233">
        <v>34.659999999999997</v>
      </c>
      <c r="D41" s="233">
        <v>192.5</v>
      </c>
      <c r="E41" s="233">
        <v>3.5</v>
      </c>
      <c r="F41" s="234">
        <v>56.8</v>
      </c>
      <c r="G41" s="54" t="s">
        <v>71</v>
      </c>
      <c r="H41" s="53" t="s">
        <v>420</v>
      </c>
      <c r="I41" s="53">
        <v>1</v>
      </c>
      <c r="J41" s="325">
        <v>962880</v>
      </c>
      <c r="K41" s="55">
        <v>1116940.7999999998</v>
      </c>
      <c r="L41" s="209"/>
      <c r="M41" s="323"/>
      <c r="N41" s="323"/>
      <c r="O41" s="210"/>
    </row>
    <row r="42" spans="1:15">
      <c r="A42" s="232"/>
      <c r="B42" s="232"/>
      <c r="C42" s="233"/>
      <c r="D42" s="233"/>
      <c r="E42" s="233"/>
      <c r="F42" s="234"/>
      <c r="G42" s="54" t="s">
        <v>73</v>
      </c>
      <c r="H42" s="53" t="s">
        <v>421</v>
      </c>
      <c r="I42" s="53">
        <v>8</v>
      </c>
      <c r="J42" s="325">
        <v>935628.00000000012</v>
      </c>
      <c r="K42" s="55">
        <v>1085328.48</v>
      </c>
      <c r="L42" s="209"/>
      <c r="M42" s="323"/>
      <c r="N42" s="323"/>
      <c r="O42" s="210"/>
    </row>
    <row r="43" spans="1:15">
      <c r="A43" s="242" t="s">
        <v>422</v>
      </c>
      <c r="B43" s="242" t="s">
        <v>70</v>
      </c>
      <c r="C43" s="243">
        <v>37.86</v>
      </c>
      <c r="D43" s="243">
        <v>211.5</v>
      </c>
      <c r="E43" s="243">
        <v>3.5</v>
      </c>
      <c r="F43" s="245">
        <v>58.5</v>
      </c>
      <c r="G43" s="59" t="s">
        <v>71</v>
      </c>
      <c r="H43" s="57" t="s">
        <v>423</v>
      </c>
      <c r="I43" s="57">
        <v>1</v>
      </c>
      <c r="J43" s="324">
        <v>1278318.0000000002</v>
      </c>
      <c r="K43" s="60">
        <v>1482848.8800000001</v>
      </c>
      <c r="L43" s="209"/>
      <c r="M43" s="323"/>
      <c r="N43" s="323"/>
      <c r="O43" s="210"/>
    </row>
    <row r="44" spans="1:15">
      <c r="A44" s="242"/>
      <c r="B44" s="242"/>
      <c r="C44" s="243"/>
      <c r="D44" s="243"/>
      <c r="E44" s="243"/>
      <c r="F44" s="245"/>
      <c r="G44" s="59" t="s">
        <v>73</v>
      </c>
      <c r="H44" s="57" t="s">
        <v>424</v>
      </c>
      <c r="I44" s="57">
        <v>8</v>
      </c>
      <c r="J44" s="324">
        <v>1251066</v>
      </c>
      <c r="K44" s="60">
        <v>1451236.5599999998</v>
      </c>
      <c r="L44" s="209"/>
      <c r="M44" s="323"/>
      <c r="N44" s="323"/>
      <c r="O44" s="210"/>
    </row>
    <row r="45" spans="1:15">
      <c r="A45" s="232" t="s">
        <v>425</v>
      </c>
      <c r="B45" s="232" t="s">
        <v>70</v>
      </c>
      <c r="C45" s="233">
        <v>42.75</v>
      </c>
      <c r="D45" s="233">
        <v>237.4</v>
      </c>
      <c r="E45" s="233">
        <v>3.5</v>
      </c>
      <c r="F45" s="234">
        <v>59</v>
      </c>
      <c r="G45" s="54" t="s">
        <v>71</v>
      </c>
      <c r="H45" s="194" t="s">
        <v>426</v>
      </c>
      <c r="I45" s="194">
        <v>1</v>
      </c>
      <c r="J45" s="325">
        <v>1334742</v>
      </c>
      <c r="K45" s="197">
        <v>1548300.72</v>
      </c>
      <c r="L45" s="209"/>
      <c r="M45" s="323"/>
      <c r="N45" s="323"/>
      <c r="O45" s="210"/>
    </row>
    <row r="46" spans="1:15">
      <c r="A46" s="232"/>
      <c r="B46" s="232"/>
      <c r="C46" s="233"/>
      <c r="D46" s="233"/>
      <c r="E46" s="233"/>
      <c r="F46" s="234"/>
      <c r="G46" s="54" t="s">
        <v>73</v>
      </c>
      <c r="H46" s="194" t="s">
        <v>427</v>
      </c>
      <c r="I46" s="194">
        <v>8</v>
      </c>
      <c r="J46" s="325">
        <v>1307484</v>
      </c>
      <c r="K46" s="197">
        <v>1516681.44</v>
      </c>
      <c r="L46" s="209"/>
      <c r="M46" s="323"/>
      <c r="N46" s="323"/>
      <c r="O46" s="210"/>
    </row>
    <row r="47" spans="1:15" ht="15" customHeight="1">
      <c r="A47" s="115"/>
      <c r="B47" s="115"/>
      <c r="C47" s="115"/>
      <c r="D47" s="115"/>
      <c r="E47" s="115"/>
      <c r="F47" s="115"/>
      <c r="G47" s="115"/>
      <c r="H47" s="116"/>
      <c r="I47" s="116"/>
      <c r="J47" s="235">
        <v>2026</v>
      </c>
      <c r="K47" s="235"/>
    </row>
    <row r="48" spans="1:15" ht="15" customHeight="1">
      <c r="A48" s="270" t="s">
        <v>372</v>
      </c>
      <c r="B48" s="270"/>
      <c r="C48" s="270"/>
      <c r="D48" s="270"/>
      <c r="E48" s="270"/>
      <c r="F48" s="270"/>
      <c r="G48" s="270"/>
      <c r="H48" s="270"/>
      <c r="I48" s="270"/>
      <c r="J48" s="270"/>
      <c r="K48" s="270"/>
    </row>
    <row r="49" spans="1:1023" ht="15" customHeight="1">
      <c r="A49" s="241" t="s">
        <v>58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</row>
    <row r="50" spans="1:1023" ht="15" customHeight="1">
      <c r="A50" s="238" t="s">
        <v>986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023" ht="15" customHeight="1">
      <c r="A51" s="238" t="s">
        <v>789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023" ht="15" customHeight="1">
      <c r="A52" s="239"/>
      <c r="B52" s="239"/>
      <c r="C52" s="239"/>
      <c r="D52" s="239"/>
      <c r="E52" s="239"/>
      <c r="F52" s="239"/>
      <c r="G52" s="239"/>
      <c r="H52" s="239"/>
      <c r="I52" s="239"/>
      <c r="J52" s="239"/>
      <c r="K52" s="239"/>
    </row>
    <row r="53" spans="1:1023" ht="15" customHeight="1">
      <c r="A53" s="239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  <c r="IX53" s="106"/>
      <c r="IY53" s="106"/>
      <c r="IZ53" s="106"/>
      <c r="JA53" s="106"/>
      <c r="JB53" s="106"/>
      <c r="JC53" s="106"/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/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/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/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/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106"/>
      <c r="MU53" s="106"/>
      <c r="MV53" s="106"/>
      <c r="MW53" s="106"/>
      <c r="MX53" s="106"/>
      <c r="MY53" s="106"/>
      <c r="MZ53" s="106"/>
      <c r="NA53" s="106"/>
      <c r="NB53" s="106"/>
      <c r="NC53" s="106"/>
      <c r="ND53" s="106"/>
      <c r="NE53" s="106"/>
      <c r="NF53" s="106"/>
      <c r="NG53" s="106"/>
      <c r="NH53" s="106"/>
      <c r="NI53" s="106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6"/>
      <c r="NX53" s="106"/>
      <c r="NY53" s="106"/>
      <c r="NZ53" s="106"/>
      <c r="OA53" s="106"/>
      <c r="OB53" s="106"/>
      <c r="OC53" s="106"/>
      <c r="OD53" s="106"/>
      <c r="OE53" s="106"/>
      <c r="OF53" s="106"/>
      <c r="OG53" s="106"/>
      <c r="OH53" s="106"/>
      <c r="OI53" s="106"/>
      <c r="OJ53" s="106"/>
      <c r="OK53" s="106"/>
      <c r="OL53" s="106"/>
      <c r="OM53" s="106"/>
      <c r="ON53" s="106"/>
      <c r="OO53" s="106"/>
      <c r="OP53" s="106"/>
      <c r="OQ53" s="106"/>
      <c r="OR53" s="106"/>
      <c r="OS53" s="106"/>
      <c r="OT53" s="106"/>
      <c r="OU53" s="106"/>
      <c r="OV53" s="106"/>
      <c r="OW53" s="106"/>
      <c r="OX53" s="106"/>
      <c r="OY53" s="106"/>
      <c r="OZ53" s="106"/>
      <c r="PA53" s="106"/>
      <c r="PB53" s="106"/>
      <c r="PC53" s="106"/>
      <c r="PD53" s="106"/>
      <c r="PE53" s="106"/>
      <c r="PF53" s="106"/>
      <c r="PG53" s="106"/>
      <c r="PH53" s="106"/>
      <c r="PI53" s="106"/>
      <c r="PJ53" s="106"/>
      <c r="PK53" s="106"/>
      <c r="PL53" s="106"/>
      <c r="PM53" s="106"/>
      <c r="PN53" s="106"/>
      <c r="PO53" s="106"/>
      <c r="PP53" s="106"/>
      <c r="PQ53" s="106"/>
      <c r="PR53" s="106"/>
      <c r="PS53" s="106"/>
      <c r="PT53" s="106"/>
      <c r="PU53" s="106"/>
      <c r="PV53" s="106"/>
      <c r="PW53" s="106"/>
      <c r="PX53" s="106"/>
      <c r="PY53" s="106"/>
      <c r="PZ53" s="106"/>
      <c r="QA53" s="106"/>
      <c r="QB53" s="106"/>
      <c r="QC53" s="106"/>
      <c r="QD53" s="106"/>
      <c r="QE53" s="106"/>
      <c r="QF53" s="106"/>
      <c r="QG53" s="106"/>
      <c r="QH53" s="106"/>
      <c r="QI53" s="106"/>
      <c r="QJ53" s="106"/>
      <c r="QK53" s="106"/>
      <c r="QL53" s="106"/>
      <c r="QM53" s="106"/>
      <c r="QN53" s="106"/>
      <c r="QO53" s="106"/>
      <c r="QP53" s="106"/>
      <c r="QQ53" s="106"/>
      <c r="QR53" s="106"/>
      <c r="QS53" s="106"/>
      <c r="QT53" s="106"/>
      <c r="QU53" s="106"/>
      <c r="QV53" s="106"/>
      <c r="QW53" s="106"/>
      <c r="QX53" s="106"/>
      <c r="QY53" s="106"/>
      <c r="QZ53" s="106"/>
      <c r="RA53" s="106"/>
      <c r="RB53" s="106"/>
      <c r="RC53" s="106"/>
      <c r="RD53" s="106"/>
      <c r="RE53" s="106"/>
      <c r="RF53" s="106"/>
      <c r="RG53" s="106"/>
      <c r="RH53" s="106"/>
      <c r="RI53" s="106"/>
      <c r="RJ53" s="106"/>
      <c r="RK53" s="106"/>
      <c r="RL53" s="106"/>
      <c r="RM53" s="106"/>
      <c r="RN53" s="106"/>
      <c r="RO53" s="106"/>
      <c r="RP53" s="106"/>
      <c r="RQ53" s="106"/>
      <c r="RR53" s="106"/>
      <c r="RS53" s="106"/>
      <c r="RT53" s="106"/>
      <c r="RU53" s="106"/>
      <c r="RV53" s="106"/>
      <c r="RW53" s="106"/>
      <c r="RX53" s="106"/>
      <c r="RY53" s="106"/>
      <c r="RZ53" s="106"/>
      <c r="SA53" s="106"/>
      <c r="SB53" s="106"/>
      <c r="SC53" s="106"/>
      <c r="SD53" s="106"/>
      <c r="SE53" s="106"/>
      <c r="SF53" s="106"/>
      <c r="SG53" s="106"/>
      <c r="SH53" s="106"/>
      <c r="SI53" s="106"/>
      <c r="SJ53" s="106"/>
      <c r="SK53" s="106"/>
      <c r="SL53" s="106"/>
      <c r="SM53" s="106"/>
      <c r="SN53" s="106"/>
      <c r="SO53" s="106"/>
      <c r="SP53" s="106"/>
      <c r="SQ53" s="106"/>
      <c r="SR53" s="106"/>
      <c r="SS53" s="106"/>
      <c r="ST53" s="106"/>
      <c r="SU53" s="106"/>
      <c r="SV53" s="106"/>
      <c r="SW53" s="106"/>
      <c r="SX53" s="106"/>
      <c r="SY53" s="106"/>
      <c r="SZ53" s="106"/>
      <c r="TA53" s="106"/>
      <c r="TB53" s="106"/>
      <c r="TC53" s="106"/>
      <c r="TD53" s="106"/>
      <c r="TE53" s="106"/>
      <c r="TF53" s="106"/>
      <c r="TG53" s="106"/>
      <c r="TH53" s="106"/>
      <c r="TI53" s="106"/>
      <c r="TJ53" s="106"/>
      <c r="TK53" s="106"/>
      <c r="TL53" s="106"/>
      <c r="TM53" s="106"/>
      <c r="TN53" s="106"/>
      <c r="TO53" s="106"/>
      <c r="TP53" s="106"/>
      <c r="TQ53" s="106"/>
      <c r="TR53" s="106"/>
      <c r="TS53" s="106"/>
      <c r="TT53" s="106"/>
      <c r="TU53" s="106"/>
      <c r="TV53" s="106"/>
      <c r="TW53" s="106"/>
      <c r="TX53" s="106"/>
      <c r="TY53" s="106"/>
      <c r="TZ53" s="106"/>
      <c r="UA53" s="106"/>
      <c r="UB53" s="106"/>
      <c r="UC53" s="106"/>
      <c r="UD53" s="106"/>
      <c r="UE53" s="106"/>
      <c r="UF53" s="106"/>
      <c r="UG53" s="106"/>
      <c r="UH53" s="106"/>
      <c r="UI53" s="106"/>
      <c r="UJ53" s="106"/>
      <c r="UK53" s="106"/>
      <c r="UL53" s="106"/>
      <c r="UM53" s="106"/>
      <c r="UN53" s="106"/>
      <c r="UO53" s="106"/>
      <c r="UP53" s="106"/>
      <c r="UQ53" s="106"/>
      <c r="UR53" s="106"/>
      <c r="US53" s="106"/>
      <c r="UT53" s="106"/>
      <c r="UU53" s="106"/>
      <c r="UV53" s="106"/>
      <c r="UW53" s="106"/>
      <c r="UX53" s="106"/>
      <c r="UY53" s="106"/>
      <c r="UZ53" s="106"/>
      <c r="VA53" s="106"/>
      <c r="VB53" s="106"/>
      <c r="VC53" s="106"/>
      <c r="VD53" s="106"/>
      <c r="VE53" s="106"/>
      <c r="VF53" s="106"/>
      <c r="VG53" s="106"/>
      <c r="VH53" s="106"/>
      <c r="VI53" s="106"/>
      <c r="VJ53" s="106"/>
      <c r="VK53" s="106"/>
      <c r="VL53" s="106"/>
      <c r="VM53" s="106"/>
      <c r="VN53" s="106"/>
      <c r="VO53" s="106"/>
      <c r="VP53" s="106"/>
      <c r="VQ53" s="106"/>
      <c r="VR53" s="106"/>
      <c r="VS53" s="106"/>
      <c r="VT53" s="106"/>
      <c r="VU53" s="106"/>
      <c r="VV53" s="106"/>
      <c r="VW53" s="106"/>
      <c r="VX53" s="106"/>
      <c r="VY53" s="106"/>
      <c r="VZ53" s="106"/>
      <c r="WA53" s="106"/>
      <c r="WB53" s="106"/>
      <c r="WC53" s="106"/>
      <c r="WD53" s="106"/>
      <c r="WE53" s="106"/>
      <c r="WF53" s="106"/>
      <c r="WG53" s="106"/>
      <c r="WH53" s="106"/>
      <c r="WI53" s="106"/>
      <c r="WJ53" s="106"/>
      <c r="WK53" s="106"/>
      <c r="WL53" s="106"/>
      <c r="WM53" s="106"/>
      <c r="WN53" s="106"/>
      <c r="WO53" s="106"/>
      <c r="WP53" s="106"/>
      <c r="WQ53" s="106"/>
      <c r="WR53" s="106"/>
      <c r="WS53" s="106"/>
      <c r="WT53" s="106"/>
      <c r="WU53" s="106"/>
      <c r="WV53" s="106"/>
      <c r="WW53" s="106"/>
      <c r="WX53" s="106"/>
      <c r="WY53" s="106"/>
      <c r="WZ53" s="106"/>
      <c r="XA53" s="106"/>
      <c r="XB53" s="106"/>
      <c r="XC53" s="106"/>
      <c r="XD53" s="106"/>
      <c r="XE53" s="106"/>
      <c r="XF53" s="106"/>
      <c r="XG53" s="106"/>
      <c r="XH53" s="106"/>
      <c r="XI53" s="106"/>
      <c r="XJ53" s="106"/>
      <c r="XK53" s="106"/>
      <c r="XL53" s="106"/>
      <c r="XM53" s="106"/>
      <c r="XN53" s="106"/>
      <c r="XO53" s="106"/>
      <c r="XP53" s="106"/>
      <c r="XQ53" s="106"/>
      <c r="XR53" s="106"/>
      <c r="XS53" s="106"/>
      <c r="XT53" s="106"/>
      <c r="XU53" s="106"/>
      <c r="XV53" s="106"/>
      <c r="XW53" s="106"/>
      <c r="XX53" s="106"/>
      <c r="XY53" s="106"/>
      <c r="XZ53" s="106"/>
      <c r="YA53" s="106"/>
      <c r="YB53" s="106"/>
      <c r="YC53" s="106"/>
      <c r="YD53" s="106"/>
      <c r="YE53" s="106"/>
      <c r="YF53" s="106"/>
      <c r="YG53" s="106"/>
      <c r="YH53" s="106"/>
      <c r="YI53" s="106"/>
      <c r="YJ53" s="106"/>
      <c r="YK53" s="106"/>
      <c r="YL53" s="106"/>
      <c r="YM53" s="106"/>
      <c r="YN53" s="106"/>
      <c r="YO53" s="106"/>
      <c r="YP53" s="106"/>
      <c r="YQ53" s="106"/>
      <c r="YR53" s="106"/>
      <c r="YS53" s="106"/>
      <c r="YT53" s="106"/>
      <c r="YU53" s="106"/>
      <c r="YV53" s="106"/>
      <c r="YW53" s="106"/>
      <c r="YX53" s="106"/>
      <c r="YY53" s="106"/>
      <c r="YZ53" s="106"/>
      <c r="ZA53" s="106"/>
      <c r="ZB53" s="106"/>
      <c r="ZC53" s="106"/>
      <c r="ZD53" s="106"/>
      <c r="ZE53" s="106"/>
      <c r="ZF53" s="106"/>
      <c r="ZG53" s="106"/>
      <c r="ZH53" s="106"/>
      <c r="ZI53" s="106"/>
      <c r="ZJ53" s="106"/>
      <c r="ZK53" s="106"/>
      <c r="ZL53" s="106"/>
      <c r="ZM53" s="106"/>
      <c r="ZN53" s="106"/>
      <c r="ZO53" s="106"/>
      <c r="ZP53" s="106"/>
      <c r="ZQ53" s="106"/>
      <c r="ZR53" s="106"/>
      <c r="ZS53" s="106"/>
      <c r="ZT53" s="106"/>
      <c r="ZU53" s="106"/>
      <c r="ZV53" s="106"/>
      <c r="ZW53" s="106"/>
      <c r="ZX53" s="106"/>
      <c r="ZY53" s="106"/>
      <c r="ZZ53" s="106"/>
      <c r="AAA53" s="106"/>
      <c r="AAB53" s="106"/>
      <c r="AAC53" s="106"/>
      <c r="AAD53" s="106"/>
      <c r="AAE53" s="106"/>
      <c r="AAF53" s="106"/>
      <c r="AAG53" s="106"/>
      <c r="AAH53" s="106"/>
      <c r="AAI53" s="106"/>
      <c r="AAJ53" s="106"/>
      <c r="AAK53" s="106"/>
      <c r="AAL53" s="106"/>
      <c r="AAM53" s="106"/>
      <c r="AAN53" s="106"/>
      <c r="AAO53" s="106"/>
      <c r="AAP53" s="106"/>
      <c r="AAQ53" s="106"/>
      <c r="AAR53" s="106"/>
      <c r="AAS53" s="106"/>
      <c r="AAT53" s="106"/>
      <c r="AAU53" s="106"/>
      <c r="AAV53" s="106"/>
      <c r="AAW53" s="106"/>
      <c r="AAX53" s="106"/>
      <c r="AAY53" s="106"/>
      <c r="AAZ53" s="106"/>
      <c r="ABA53" s="106"/>
      <c r="ABB53" s="106"/>
      <c r="ABC53" s="106"/>
      <c r="ABD53" s="106"/>
      <c r="ABE53" s="106"/>
      <c r="ABF53" s="106"/>
      <c r="ABG53" s="106"/>
      <c r="ABH53" s="106"/>
      <c r="ABI53" s="106"/>
      <c r="ABJ53" s="106"/>
      <c r="ABK53" s="106"/>
      <c r="ABL53" s="106"/>
      <c r="ABM53" s="106"/>
      <c r="ABN53" s="106"/>
      <c r="ABO53" s="106"/>
      <c r="ABP53" s="106"/>
      <c r="ABQ53" s="106"/>
      <c r="ABR53" s="106"/>
      <c r="ABS53" s="106"/>
      <c r="ABT53" s="106"/>
      <c r="ABU53" s="106"/>
      <c r="ABV53" s="106"/>
      <c r="ABW53" s="106"/>
      <c r="ABX53" s="106"/>
      <c r="ABY53" s="106"/>
      <c r="ABZ53" s="106"/>
      <c r="ACA53" s="106"/>
      <c r="ACB53" s="106"/>
      <c r="ACC53" s="106"/>
      <c r="ACD53" s="106"/>
      <c r="ACE53" s="106"/>
      <c r="ACF53" s="106"/>
      <c r="ACG53" s="106"/>
      <c r="ACH53" s="106"/>
      <c r="ACI53" s="106"/>
      <c r="ACJ53" s="106"/>
      <c r="ACK53" s="106"/>
      <c r="ACL53" s="106"/>
      <c r="ACM53" s="106"/>
      <c r="ACN53" s="106"/>
      <c r="ACO53" s="106"/>
      <c r="ACP53" s="106"/>
      <c r="ACQ53" s="106"/>
      <c r="ACR53" s="106"/>
      <c r="ACS53" s="106"/>
      <c r="ACT53" s="106"/>
      <c r="ACU53" s="106"/>
      <c r="ACV53" s="106"/>
      <c r="ACW53" s="106"/>
      <c r="ACX53" s="106"/>
      <c r="ACY53" s="106"/>
      <c r="ACZ53" s="106"/>
      <c r="ADA53" s="106"/>
      <c r="ADB53" s="106"/>
      <c r="ADC53" s="106"/>
      <c r="ADD53" s="106"/>
      <c r="ADE53" s="106"/>
      <c r="ADF53" s="106"/>
      <c r="ADG53" s="106"/>
      <c r="ADH53" s="106"/>
      <c r="ADI53" s="106"/>
      <c r="ADJ53" s="106"/>
      <c r="ADK53" s="106"/>
      <c r="ADL53" s="106"/>
      <c r="ADM53" s="106"/>
      <c r="ADN53" s="106"/>
      <c r="ADO53" s="106"/>
      <c r="ADP53" s="106"/>
      <c r="ADQ53" s="106"/>
      <c r="ADR53" s="106"/>
      <c r="ADS53" s="106"/>
      <c r="ADT53" s="106"/>
      <c r="ADU53" s="106"/>
      <c r="ADV53" s="106"/>
      <c r="ADW53" s="106"/>
      <c r="ADX53" s="106"/>
      <c r="ADY53" s="106"/>
      <c r="ADZ53" s="106"/>
      <c r="AEA53" s="106"/>
      <c r="AEB53" s="106"/>
      <c r="AEC53" s="106"/>
      <c r="AED53" s="106"/>
      <c r="AEE53" s="106"/>
      <c r="AEF53" s="106"/>
      <c r="AEG53" s="106"/>
      <c r="AEH53" s="106"/>
      <c r="AEI53" s="106"/>
      <c r="AEJ53" s="106"/>
      <c r="AEK53" s="106"/>
      <c r="AEL53" s="106"/>
      <c r="AEM53" s="106"/>
      <c r="AEN53" s="106"/>
      <c r="AEO53" s="106"/>
      <c r="AEP53" s="106"/>
      <c r="AEQ53" s="106"/>
      <c r="AER53" s="106"/>
      <c r="AES53" s="106"/>
      <c r="AET53" s="106"/>
      <c r="AEU53" s="106"/>
      <c r="AEV53" s="106"/>
      <c r="AEW53" s="106"/>
      <c r="AEX53" s="106"/>
      <c r="AEY53" s="106"/>
      <c r="AEZ53" s="106"/>
      <c r="AFA53" s="106"/>
      <c r="AFB53" s="106"/>
      <c r="AFC53" s="106"/>
      <c r="AFD53" s="106"/>
      <c r="AFE53" s="106"/>
      <c r="AFF53" s="106"/>
      <c r="AFG53" s="106"/>
      <c r="AFH53" s="106"/>
      <c r="AFI53" s="106"/>
      <c r="AFJ53" s="106"/>
      <c r="AFK53" s="106"/>
      <c r="AFL53" s="106"/>
      <c r="AFM53" s="106"/>
      <c r="AFN53" s="106"/>
      <c r="AFO53" s="106"/>
      <c r="AFP53" s="106"/>
      <c r="AFQ53" s="106"/>
      <c r="AFR53" s="106"/>
      <c r="AFS53" s="106"/>
      <c r="AFT53" s="106"/>
      <c r="AFU53" s="106"/>
      <c r="AFV53" s="106"/>
      <c r="AFW53" s="106"/>
      <c r="AFX53" s="106"/>
      <c r="AFY53" s="106"/>
      <c r="AFZ53" s="106"/>
      <c r="AGA53" s="106"/>
      <c r="AGB53" s="106"/>
      <c r="AGC53" s="106"/>
      <c r="AGD53" s="106"/>
      <c r="AGE53" s="106"/>
      <c r="AGF53" s="106"/>
      <c r="AGG53" s="106"/>
      <c r="AGH53" s="106"/>
      <c r="AGI53" s="106"/>
      <c r="AGJ53" s="106"/>
      <c r="AGK53" s="106"/>
      <c r="AGL53" s="106"/>
      <c r="AGM53" s="106"/>
      <c r="AGN53" s="106"/>
      <c r="AGO53" s="106"/>
      <c r="AGP53" s="106"/>
      <c r="AGQ53" s="106"/>
      <c r="AGR53" s="106"/>
      <c r="AGS53" s="106"/>
      <c r="AGT53" s="106"/>
      <c r="AGU53" s="106"/>
      <c r="AGV53" s="106"/>
      <c r="AGW53" s="106"/>
      <c r="AGX53" s="106"/>
      <c r="AGY53" s="106"/>
      <c r="AGZ53" s="106"/>
      <c r="AHA53" s="106"/>
      <c r="AHB53" s="106"/>
      <c r="AHC53" s="106"/>
      <c r="AHD53" s="106"/>
      <c r="AHE53" s="106"/>
      <c r="AHF53" s="106"/>
      <c r="AHG53" s="106"/>
      <c r="AHH53" s="106"/>
      <c r="AHI53" s="106"/>
      <c r="AHJ53" s="106"/>
      <c r="AHK53" s="106"/>
      <c r="AHL53" s="106"/>
      <c r="AHM53" s="106"/>
      <c r="AHN53" s="106"/>
      <c r="AHO53" s="106"/>
      <c r="AHP53" s="106"/>
      <c r="AHQ53" s="106"/>
      <c r="AHR53" s="106"/>
      <c r="AHS53" s="106"/>
      <c r="AHT53" s="106"/>
      <c r="AHU53" s="106"/>
      <c r="AHV53" s="106"/>
      <c r="AHW53" s="106"/>
      <c r="AHX53" s="106"/>
      <c r="AHY53" s="106"/>
      <c r="AHZ53" s="106"/>
      <c r="AIA53" s="106"/>
      <c r="AIB53" s="106"/>
      <c r="AIC53" s="106"/>
      <c r="AID53" s="106"/>
      <c r="AIE53" s="106"/>
      <c r="AIF53" s="106"/>
      <c r="AIG53" s="106"/>
      <c r="AIH53" s="106"/>
      <c r="AII53" s="106"/>
      <c r="AIJ53" s="106"/>
      <c r="AIK53" s="106"/>
      <c r="AIL53" s="106"/>
      <c r="AIM53" s="106"/>
      <c r="AIN53" s="106"/>
      <c r="AIO53" s="106"/>
      <c r="AIP53" s="106"/>
      <c r="AIQ53" s="106"/>
      <c r="AIR53" s="106"/>
      <c r="AIS53" s="106"/>
      <c r="AIT53" s="106"/>
      <c r="AIU53" s="106"/>
      <c r="AIV53" s="106"/>
      <c r="AIW53" s="106"/>
      <c r="AIX53" s="106"/>
      <c r="AIY53" s="106"/>
      <c r="AIZ53" s="106"/>
      <c r="AJA53" s="106"/>
      <c r="AJB53" s="106"/>
      <c r="AJC53" s="106"/>
      <c r="AJD53" s="106"/>
      <c r="AJE53" s="106"/>
      <c r="AJF53" s="106"/>
      <c r="AJG53" s="106"/>
      <c r="AJH53" s="106"/>
      <c r="AJI53" s="106"/>
      <c r="AJJ53" s="106"/>
      <c r="AJK53" s="106"/>
      <c r="AJL53" s="106"/>
      <c r="AJM53" s="106"/>
      <c r="AJN53" s="106"/>
      <c r="AJO53" s="106"/>
      <c r="AJP53" s="106"/>
      <c r="AJQ53" s="106"/>
      <c r="AJR53" s="106"/>
      <c r="AJS53" s="106"/>
      <c r="AJT53" s="106"/>
      <c r="AJU53" s="106"/>
      <c r="AJV53" s="106"/>
      <c r="AJW53" s="106"/>
      <c r="AJX53" s="106"/>
      <c r="AJY53" s="106"/>
      <c r="AJZ53" s="106"/>
      <c r="AKA53" s="106"/>
      <c r="AKB53" s="106"/>
      <c r="AKC53" s="106"/>
      <c r="AKD53" s="106"/>
      <c r="AKE53" s="106"/>
      <c r="AKF53" s="106"/>
      <c r="AKG53" s="106"/>
      <c r="AKH53" s="106"/>
      <c r="AKI53" s="106"/>
      <c r="AKJ53" s="106"/>
      <c r="AKK53" s="106"/>
      <c r="AKL53" s="106"/>
      <c r="AKM53" s="106"/>
      <c r="AKN53" s="106"/>
      <c r="AKO53" s="106"/>
      <c r="AKP53" s="106"/>
      <c r="AKQ53" s="106"/>
      <c r="AKR53" s="106"/>
      <c r="AKS53" s="106"/>
      <c r="AKT53" s="106"/>
      <c r="AKU53" s="106"/>
      <c r="AKV53" s="106"/>
      <c r="AKW53" s="106"/>
      <c r="AKX53" s="106"/>
      <c r="AKY53" s="106"/>
      <c r="AKZ53" s="106"/>
      <c r="ALA53" s="106"/>
      <c r="ALB53" s="106"/>
      <c r="ALC53" s="106"/>
      <c r="ALD53" s="106"/>
      <c r="ALE53" s="106"/>
      <c r="ALF53" s="106"/>
      <c r="ALG53" s="106"/>
      <c r="ALH53" s="106"/>
      <c r="ALI53" s="106"/>
      <c r="ALJ53" s="106"/>
      <c r="ALK53" s="106"/>
      <c r="ALL53" s="106"/>
      <c r="ALM53" s="106"/>
      <c r="ALN53" s="106"/>
      <c r="ALO53" s="106"/>
      <c r="ALP53" s="106"/>
      <c r="ALQ53" s="106"/>
      <c r="ALR53" s="106"/>
      <c r="ALS53" s="106"/>
      <c r="ALT53" s="106"/>
      <c r="ALU53" s="106"/>
      <c r="ALV53" s="106"/>
      <c r="ALW53" s="106"/>
      <c r="ALX53" s="106"/>
      <c r="ALY53" s="106"/>
      <c r="ALZ53" s="106"/>
      <c r="AMA53" s="106"/>
      <c r="AMB53" s="106"/>
      <c r="AMC53" s="106"/>
      <c r="AMD53" s="106"/>
      <c r="AME53" s="106"/>
      <c r="AMF53" s="106"/>
      <c r="AMG53" s="106"/>
      <c r="AMH53" s="106"/>
      <c r="AMI53" s="106"/>
    </row>
    <row r="54" spans="1:1023" ht="9.75" customHeight="1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</row>
    <row r="55" spans="1:1023" ht="15" customHeight="1">
      <c r="A55" s="246" t="s">
        <v>60</v>
      </c>
      <c r="B55" s="246"/>
      <c r="C55" s="246"/>
      <c r="D55" s="246"/>
      <c r="E55" s="246"/>
      <c r="F55" s="246"/>
      <c r="G55" s="246"/>
      <c r="H55" s="246"/>
      <c r="I55" s="246"/>
      <c r="J55" s="246"/>
      <c r="K55" s="246"/>
    </row>
    <row r="56" spans="1:1023" ht="52.8" customHeight="1">
      <c r="A56" s="46" t="s">
        <v>61</v>
      </c>
      <c r="B56" s="47" t="s">
        <v>40</v>
      </c>
      <c r="C56" s="47" t="s">
        <v>373</v>
      </c>
      <c r="D56" s="47" t="s">
        <v>63</v>
      </c>
      <c r="E56" s="47" t="s">
        <v>64</v>
      </c>
      <c r="F56" s="47" t="s">
        <v>65</v>
      </c>
      <c r="G56" s="47" t="s">
        <v>66</v>
      </c>
      <c r="H56" s="47" t="s">
        <v>67</v>
      </c>
      <c r="I56" s="47" t="s">
        <v>68</v>
      </c>
      <c r="J56" s="47" t="s">
        <v>995</v>
      </c>
      <c r="K56" s="47" t="s">
        <v>996</v>
      </c>
    </row>
    <row r="57" spans="1:1023" ht="15" customHeight="1">
      <c r="A57" s="232" t="s">
        <v>428</v>
      </c>
      <c r="B57" s="232" t="s">
        <v>70</v>
      </c>
      <c r="C57" s="233">
        <v>59.19</v>
      </c>
      <c r="D57" s="248">
        <v>334</v>
      </c>
      <c r="E57" s="233">
        <v>5.8</v>
      </c>
      <c r="F57" s="234">
        <v>105</v>
      </c>
      <c r="G57" s="54" t="s">
        <v>71</v>
      </c>
      <c r="H57" s="53" t="s">
        <v>429</v>
      </c>
      <c r="I57" s="53">
        <v>1</v>
      </c>
      <c r="J57" s="325">
        <v>1802478</v>
      </c>
      <c r="K57" s="208">
        <v>2090874.4799999997</v>
      </c>
      <c r="L57" s="209"/>
      <c r="M57" s="323"/>
      <c r="N57" s="323"/>
      <c r="O57" s="210"/>
    </row>
    <row r="58" spans="1:1023" ht="15" customHeight="1">
      <c r="A58" s="232"/>
      <c r="B58" s="232"/>
      <c r="C58" s="233"/>
      <c r="D58" s="248"/>
      <c r="E58" s="233"/>
      <c r="F58" s="234"/>
      <c r="G58" s="54" t="s">
        <v>73</v>
      </c>
      <c r="H58" s="53" t="s">
        <v>430</v>
      </c>
      <c r="I58" s="53">
        <v>6</v>
      </c>
      <c r="J58" s="325">
        <v>1771818.0000000002</v>
      </c>
      <c r="K58" s="208">
        <v>2055308.8800000001</v>
      </c>
      <c r="L58" s="209"/>
      <c r="M58" s="323"/>
      <c r="N58" s="323"/>
      <c r="O58" s="210"/>
    </row>
    <row r="59" spans="1:1023" ht="15" customHeight="1">
      <c r="A59" s="232" t="s">
        <v>431</v>
      </c>
      <c r="B59" s="232" t="s">
        <v>76</v>
      </c>
      <c r="C59" s="233">
        <v>59.19</v>
      </c>
      <c r="D59" s="248">
        <v>334</v>
      </c>
      <c r="E59" s="233">
        <v>5.8</v>
      </c>
      <c r="F59" s="234">
        <v>105</v>
      </c>
      <c r="G59" s="54" t="s">
        <v>71</v>
      </c>
      <c r="H59" s="53" t="s">
        <v>432</v>
      </c>
      <c r="I59" s="53">
        <v>1</v>
      </c>
      <c r="J59" s="325">
        <v>1808508</v>
      </c>
      <c r="K59" s="208">
        <v>2097869.2799999998</v>
      </c>
      <c r="L59" s="209"/>
      <c r="M59" s="323"/>
      <c r="N59" s="323"/>
      <c r="O59" s="210"/>
    </row>
    <row r="60" spans="1:1023" ht="15" customHeight="1">
      <c r="A60" s="232"/>
      <c r="B60" s="232"/>
      <c r="C60" s="233"/>
      <c r="D60" s="248"/>
      <c r="E60" s="233"/>
      <c r="F60" s="234"/>
      <c r="G60" s="54" t="s">
        <v>73</v>
      </c>
      <c r="H60" s="53" t="s">
        <v>433</v>
      </c>
      <c r="I60" s="53">
        <v>6</v>
      </c>
      <c r="J60" s="325">
        <v>1777842</v>
      </c>
      <c r="K60" s="208">
        <v>2062296.72</v>
      </c>
      <c r="L60" s="209"/>
      <c r="M60" s="323"/>
      <c r="N60" s="323"/>
      <c r="O60" s="210"/>
    </row>
    <row r="61" spans="1:1023" ht="15" customHeight="1">
      <c r="A61" s="242" t="s">
        <v>434</v>
      </c>
      <c r="B61" s="242" t="s">
        <v>70</v>
      </c>
      <c r="C61" s="243">
        <v>68.59</v>
      </c>
      <c r="D61" s="243">
        <v>382.5</v>
      </c>
      <c r="E61" s="243">
        <v>5.8</v>
      </c>
      <c r="F61" s="245">
        <v>110</v>
      </c>
      <c r="G61" s="59" t="s">
        <v>71</v>
      </c>
      <c r="H61" s="57" t="s">
        <v>435</v>
      </c>
      <c r="I61" s="57">
        <v>1</v>
      </c>
      <c r="J61" s="324">
        <v>1947570</v>
      </c>
      <c r="K61" s="207">
        <v>2259181.1999999997</v>
      </c>
      <c r="L61" s="209"/>
      <c r="M61" s="323"/>
      <c r="N61" s="323"/>
      <c r="O61" s="210"/>
    </row>
    <row r="62" spans="1:1023" ht="15" customHeight="1">
      <c r="A62" s="242"/>
      <c r="B62" s="242"/>
      <c r="C62" s="243"/>
      <c r="D62" s="243"/>
      <c r="E62" s="243"/>
      <c r="F62" s="245"/>
      <c r="G62" s="59" t="s">
        <v>73</v>
      </c>
      <c r="H62" s="57" t="s">
        <v>436</v>
      </c>
      <c r="I62" s="57">
        <v>6</v>
      </c>
      <c r="J62" s="324">
        <v>1916910</v>
      </c>
      <c r="K62" s="207">
        <v>2223615.5999999996</v>
      </c>
      <c r="L62" s="209"/>
      <c r="M62" s="323"/>
      <c r="N62" s="323"/>
      <c r="O62" s="210"/>
    </row>
    <row r="63" spans="1:1023" ht="15" customHeight="1">
      <c r="A63" s="242" t="s">
        <v>437</v>
      </c>
      <c r="B63" s="242" t="s">
        <v>76</v>
      </c>
      <c r="C63" s="243">
        <v>68.59</v>
      </c>
      <c r="D63" s="243">
        <v>382.5</v>
      </c>
      <c r="E63" s="243">
        <v>5.8</v>
      </c>
      <c r="F63" s="245">
        <v>110</v>
      </c>
      <c r="G63" s="59" t="s">
        <v>71</v>
      </c>
      <c r="H63" s="57" t="s">
        <v>438</v>
      </c>
      <c r="I63" s="57">
        <v>1</v>
      </c>
      <c r="J63" s="324">
        <v>1953600</v>
      </c>
      <c r="K63" s="207">
        <v>2266176</v>
      </c>
      <c r="L63" s="209"/>
      <c r="M63" s="323"/>
      <c r="N63" s="323"/>
      <c r="O63" s="210"/>
    </row>
    <row r="64" spans="1:1023" ht="15" customHeight="1">
      <c r="A64" s="242"/>
      <c r="B64" s="242"/>
      <c r="C64" s="243"/>
      <c r="D64" s="243"/>
      <c r="E64" s="243"/>
      <c r="F64" s="245"/>
      <c r="G64" s="59" t="s">
        <v>73</v>
      </c>
      <c r="H64" s="57" t="s">
        <v>439</v>
      </c>
      <c r="I64" s="57">
        <v>6</v>
      </c>
      <c r="J64" s="324">
        <v>1922940</v>
      </c>
      <c r="K64" s="207">
        <v>2230610.4</v>
      </c>
      <c r="L64" s="209"/>
      <c r="M64" s="323"/>
      <c r="N64" s="323"/>
      <c r="O64" s="210"/>
    </row>
    <row r="65" spans="1:15" ht="15" customHeight="1">
      <c r="A65" s="232" t="s">
        <v>440</v>
      </c>
      <c r="B65" s="232" t="s">
        <v>70</v>
      </c>
      <c r="C65" s="233">
        <v>83.43</v>
      </c>
      <c r="D65" s="248">
        <v>464</v>
      </c>
      <c r="E65" s="233">
        <v>5.8</v>
      </c>
      <c r="F65" s="234">
        <v>113</v>
      </c>
      <c r="G65" s="54" t="s">
        <v>71</v>
      </c>
      <c r="H65" s="53" t="s">
        <v>441</v>
      </c>
      <c r="I65" s="53">
        <v>1</v>
      </c>
      <c r="J65" s="325">
        <v>2210220</v>
      </c>
      <c r="K65" s="208">
        <v>2563855.1999999997</v>
      </c>
      <c r="L65" s="209"/>
      <c r="M65" s="323"/>
      <c r="N65" s="323"/>
      <c r="O65" s="210"/>
    </row>
    <row r="66" spans="1:15" ht="15" customHeight="1">
      <c r="A66" s="232"/>
      <c r="B66" s="232"/>
      <c r="C66" s="233"/>
      <c r="D66" s="248"/>
      <c r="E66" s="233"/>
      <c r="F66" s="234"/>
      <c r="G66" s="54" t="s">
        <v>73</v>
      </c>
      <c r="H66" s="53" t="s">
        <v>442</v>
      </c>
      <c r="I66" s="75">
        <v>6</v>
      </c>
      <c r="J66" s="325">
        <v>2179560</v>
      </c>
      <c r="K66" s="208">
        <v>2528289.5999999996</v>
      </c>
      <c r="L66" s="209"/>
      <c r="M66" s="323"/>
      <c r="N66" s="323"/>
      <c r="O66" s="210"/>
    </row>
    <row r="67" spans="1:15" ht="15" customHeight="1">
      <c r="A67" s="232" t="s">
        <v>443</v>
      </c>
      <c r="B67" s="232" t="s">
        <v>76</v>
      </c>
      <c r="C67" s="233">
        <v>83.43</v>
      </c>
      <c r="D67" s="248">
        <v>464</v>
      </c>
      <c r="E67" s="233">
        <v>5.8</v>
      </c>
      <c r="F67" s="234">
        <v>113</v>
      </c>
      <c r="G67" s="54" t="s">
        <v>71</v>
      </c>
      <c r="H67" s="53" t="s">
        <v>444</v>
      </c>
      <c r="I67" s="53">
        <v>1</v>
      </c>
      <c r="J67" s="325">
        <v>2216256</v>
      </c>
      <c r="K67" s="208">
        <v>2570856.96</v>
      </c>
      <c r="L67" s="209"/>
      <c r="M67" s="323"/>
      <c r="N67" s="323"/>
      <c r="O67" s="210"/>
    </row>
    <row r="68" spans="1:15" ht="15" customHeight="1">
      <c r="A68" s="232"/>
      <c r="B68" s="232"/>
      <c r="C68" s="233"/>
      <c r="D68" s="248"/>
      <c r="E68" s="233"/>
      <c r="F68" s="234"/>
      <c r="G68" s="54" t="s">
        <v>73</v>
      </c>
      <c r="H68" s="53" t="s">
        <v>445</v>
      </c>
      <c r="I68" s="75">
        <v>6</v>
      </c>
      <c r="J68" s="325">
        <v>2185590</v>
      </c>
      <c r="K68" s="208">
        <v>2535284.4</v>
      </c>
      <c r="L68" s="209"/>
      <c r="M68" s="323"/>
      <c r="N68" s="323"/>
      <c r="O68" s="210"/>
    </row>
  </sheetData>
  <mergeCells count="162">
    <mergeCell ref="A9:K9"/>
    <mergeCell ref="A11:A12"/>
    <mergeCell ref="B11:B12"/>
    <mergeCell ref="C11:C12"/>
    <mergeCell ref="D11:D12"/>
    <mergeCell ref="E11:E12"/>
    <mergeCell ref="F11:F12"/>
    <mergeCell ref="J1:K1"/>
    <mergeCell ref="A2:K2"/>
    <mergeCell ref="A3:K3"/>
    <mergeCell ref="A4:K4"/>
    <mergeCell ref="A5:K5"/>
    <mergeCell ref="A6:K6"/>
    <mergeCell ref="A7:K7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1:F22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9:F30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3:F34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39:F40"/>
    <mergeCell ref="A41:A42"/>
    <mergeCell ref="B41:B42"/>
    <mergeCell ref="C41:C42"/>
    <mergeCell ref="D41:D42"/>
    <mergeCell ref="E41:E42"/>
    <mergeCell ref="F41:F42"/>
    <mergeCell ref="A43:A44"/>
    <mergeCell ref="B43:B44"/>
    <mergeCell ref="C43:C44"/>
    <mergeCell ref="D43:D44"/>
    <mergeCell ref="E43:E44"/>
    <mergeCell ref="F43:F44"/>
    <mergeCell ref="A55:K55"/>
    <mergeCell ref="A57:A58"/>
    <mergeCell ref="B57:B58"/>
    <mergeCell ref="C57:C58"/>
    <mergeCell ref="D57:D58"/>
    <mergeCell ref="E57:E58"/>
    <mergeCell ref="F57:F58"/>
    <mergeCell ref="A45:A46"/>
    <mergeCell ref="B45:B46"/>
    <mergeCell ref="C45:C46"/>
    <mergeCell ref="D45:D46"/>
    <mergeCell ref="E45:E46"/>
    <mergeCell ref="F45:F46"/>
    <mergeCell ref="A53:K53"/>
    <mergeCell ref="E65:E66"/>
    <mergeCell ref="F65:F66"/>
    <mergeCell ref="A59:A60"/>
    <mergeCell ref="B59:B60"/>
    <mergeCell ref="C59:C60"/>
    <mergeCell ref="D59:D60"/>
    <mergeCell ref="E59:E60"/>
    <mergeCell ref="F59:F60"/>
    <mergeCell ref="A61:A62"/>
    <mergeCell ref="B61:B62"/>
    <mergeCell ref="C61:C62"/>
    <mergeCell ref="D61:D62"/>
    <mergeCell ref="E61:E62"/>
    <mergeCell ref="F61:F62"/>
    <mergeCell ref="A67:A68"/>
    <mergeCell ref="B67:B68"/>
    <mergeCell ref="C67:C68"/>
    <mergeCell ref="D67:D68"/>
    <mergeCell ref="E67:E68"/>
    <mergeCell ref="F67:F68"/>
    <mergeCell ref="J47:K47"/>
    <mergeCell ref="A8:K8"/>
    <mergeCell ref="A48:K48"/>
    <mergeCell ref="A49:K49"/>
    <mergeCell ref="A50:K50"/>
    <mergeCell ref="A51:K51"/>
    <mergeCell ref="A52:K52"/>
    <mergeCell ref="A54:K54"/>
    <mergeCell ref="A63:A64"/>
    <mergeCell ref="B63:B64"/>
    <mergeCell ref="C63:C64"/>
    <mergeCell ref="D63:D64"/>
    <mergeCell ref="E63:E64"/>
    <mergeCell ref="F63:F64"/>
    <mergeCell ref="A65:A66"/>
    <mergeCell ref="B65:B66"/>
    <mergeCell ref="C65:C66"/>
    <mergeCell ref="D65:D66"/>
  </mergeCells>
  <printOptions horizontalCentered="1"/>
  <pageMargins left="0.15748031496062992" right="0.15748031496062992" top="0.94488188976377963" bottom="0.74803149606299213" header="0.19685039370078741" footer="0.31496062992125984"/>
  <pageSetup paperSize="9" scale="94" orientation="portrait" horizontalDpi="300" verticalDpi="300" r:id="rId1"/>
  <headerFooter>
    <oddHeader>&amp;L&amp;14    Спиральные компрессоры
    для систем кондиционирования воздуха</oddHeader>
    <oddFooter>&amp;C&amp;1#&amp;"Calibri,Обычный"&amp;10Classified as Business</oddFooter>
  </headerFooter>
  <rowBreaks count="1" manualBreakCount="1">
    <brk id="4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1"/>
  <dimension ref="A1:AMJ96"/>
  <sheetViews>
    <sheetView view="pageBreakPreview" zoomScaleNormal="100" workbookViewId="0">
      <selection activeCell="O15" sqref="O15"/>
    </sheetView>
  </sheetViews>
  <sheetFormatPr defaultColWidth="9.19921875" defaultRowHeight="14.4"/>
  <cols>
    <col min="1" max="1" width="11.19921875" style="61" customWidth="1"/>
    <col min="2" max="2" width="8.19921875" style="61" customWidth="1"/>
    <col min="3" max="3" width="15" style="61" customWidth="1"/>
    <col min="4" max="4" width="7.796875" style="61" customWidth="1"/>
    <col min="5" max="5" width="5.8984375" style="61" customWidth="1"/>
    <col min="6" max="6" width="4.796875" style="61" customWidth="1"/>
    <col min="7" max="7" width="11.19921875" style="61" customWidth="1"/>
    <col min="8" max="8" width="7.09765625" style="61" customWidth="1"/>
    <col min="9" max="9" width="6.09765625" style="61" customWidth="1"/>
    <col min="10" max="10" width="6.69921875" style="61" customWidth="1"/>
    <col min="11" max="11" width="7.19921875" style="61" customWidth="1"/>
    <col min="12" max="1024" width="9.19921875" style="61"/>
  </cols>
  <sheetData>
    <row r="1" spans="1:15" ht="15" customHeight="1">
      <c r="A1" s="62"/>
      <c r="B1" s="62"/>
      <c r="C1" s="62"/>
      <c r="D1" s="62"/>
      <c r="E1" s="62"/>
      <c r="F1" s="62"/>
      <c r="G1" s="62"/>
      <c r="J1" s="235">
        <v>2026</v>
      </c>
      <c r="K1" s="235"/>
    </row>
    <row r="2" spans="1:15" ht="15" customHeight="1">
      <c r="A2" s="236" t="s">
        <v>446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5" ht="13.5" customHeight="1">
      <c r="A3" s="241" t="s">
        <v>58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spans="1:15" ht="13.5" customHeight="1">
      <c r="A4" s="238" t="s">
        <v>986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5" ht="13.5" customHeight="1">
      <c r="A5" s="238" t="s">
        <v>59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5" ht="13.5" customHeight="1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spans="1:15" s="73" customFormat="1" ht="13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5" s="73" customFormat="1" ht="13.5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</row>
    <row r="9" spans="1:15" ht="16.5" customHeight="1">
      <c r="A9" s="246" t="s">
        <v>60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spans="1:15" s="76" customFormat="1" ht="42" customHeight="1">
      <c r="A10" s="46" t="s">
        <v>61</v>
      </c>
      <c r="B10" s="47" t="s">
        <v>40</v>
      </c>
      <c r="C10" s="47" t="s">
        <v>447</v>
      </c>
      <c r="D10" s="47" t="s">
        <v>63</v>
      </c>
      <c r="E10" s="47" t="s">
        <v>64</v>
      </c>
      <c r="F10" s="47" t="s">
        <v>65</v>
      </c>
      <c r="G10" s="47" t="s">
        <v>66</v>
      </c>
      <c r="H10" s="47" t="s">
        <v>67</v>
      </c>
      <c r="I10" s="47" t="s">
        <v>68</v>
      </c>
      <c r="J10" s="47" t="s">
        <v>995</v>
      </c>
      <c r="K10" s="47" t="s">
        <v>996</v>
      </c>
    </row>
    <row r="11" spans="1:15">
      <c r="A11" s="243" t="s">
        <v>448</v>
      </c>
      <c r="B11" s="243" t="s">
        <v>70</v>
      </c>
      <c r="C11" s="243">
        <v>5.43</v>
      </c>
      <c r="D11" s="243">
        <v>21.5</v>
      </c>
      <c r="E11" s="243">
        <v>1.4</v>
      </c>
      <c r="F11" s="245">
        <v>24</v>
      </c>
      <c r="G11" s="59" t="s">
        <v>71</v>
      </c>
      <c r="H11" s="57" t="s">
        <v>449</v>
      </c>
      <c r="I11" s="57">
        <v>1</v>
      </c>
      <c r="J11" s="329">
        <v>397956</v>
      </c>
      <c r="K11" s="86">
        <v>461628.95999999996</v>
      </c>
      <c r="L11" s="209"/>
      <c r="M11" s="323"/>
      <c r="N11" s="323"/>
      <c r="O11" s="210"/>
    </row>
    <row r="12" spans="1:15">
      <c r="A12" s="243"/>
      <c r="B12" s="243"/>
      <c r="C12" s="243"/>
      <c r="D12" s="243"/>
      <c r="E12" s="243"/>
      <c r="F12" s="245"/>
      <c r="G12" s="59" t="s">
        <v>73</v>
      </c>
      <c r="H12" s="57" t="s">
        <v>450</v>
      </c>
      <c r="I12" s="57">
        <v>12</v>
      </c>
      <c r="J12" s="324">
        <v>377514.00000000006</v>
      </c>
      <c r="K12" s="86">
        <v>437916.24000000005</v>
      </c>
      <c r="L12" s="209"/>
      <c r="M12" s="323"/>
      <c r="N12" s="323"/>
      <c r="O12" s="210"/>
    </row>
    <row r="13" spans="1:15">
      <c r="A13" s="233" t="s">
        <v>451</v>
      </c>
      <c r="B13" s="233" t="s">
        <v>70</v>
      </c>
      <c r="C13" s="233">
        <v>6.09</v>
      </c>
      <c r="D13" s="233">
        <v>24.9</v>
      </c>
      <c r="E13" s="233">
        <v>1.4</v>
      </c>
      <c r="F13" s="234">
        <v>24.5</v>
      </c>
      <c r="G13" s="54" t="s">
        <v>71</v>
      </c>
      <c r="H13" s="53" t="s">
        <v>452</v>
      </c>
      <c r="I13" s="53">
        <v>1</v>
      </c>
      <c r="J13" s="325">
        <v>407604</v>
      </c>
      <c r="K13" s="214">
        <v>472820.63999999996</v>
      </c>
      <c r="L13" s="209"/>
      <c r="M13" s="323"/>
      <c r="N13" s="323"/>
      <c r="O13" s="210"/>
    </row>
    <row r="14" spans="1:15">
      <c r="A14" s="233"/>
      <c r="B14" s="233"/>
      <c r="C14" s="233"/>
      <c r="D14" s="233"/>
      <c r="E14" s="233"/>
      <c r="F14" s="234"/>
      <c r="G14" s="54" t="s">
        <v>73</v>
      </c>
      <c r="H14" s="53" t="s">
        <v>453</v>
      </c>
      <c r="I14" s="53">
        <v>12</v>
      </c>
      <c r="J14" s="325">
        <v>387162</v>
      </c>
      <c r="K14" s="214">
        <v>449107.92</v>
      </c>
      <c r="L14" s="209"/>
      <c r="M14" s="323"/>
      <c r="N14" s="323"/>
      <c r="O14" s="210"/>
    </row>
    <row r="15" spans="1:15">
      <c r="A15" s="243" t="s">
        <v>454</v>
      </c>
      <c r="B15" s="243" t="s">
        <v>70</v>
      </c>
      <c r="C15" s="243">
        <v>7.36</v>
      </c>
      <c r="D15" s="243">
        <v>30.5</v>
      </c>
      <c r="E15" s="243">
        <v>1.4</v>
      </c>
      <c r="F15" s="245">
        <v>24.5</v>
      </c>
      <c r="G15" s="59" t="s">
        <v>71</v>
      </c>
      <c r="H15" s="57" t="s">
        <v>455</v>
      </c>
      <c r="I15" s="57">
        <v>1</v>
      </c>
      <c r="J15" s="324">
        <v>415374</v>
      </c>
      <c r="K15" s="86">
        <v>481833.83999999997</v>
      </c>
      <c r="L15" s="209"/>
      <c r="M15" s="323"/>
      <c r="N15" s="323"/>
      <c r="O15" s="210"/>
    </row>
    <row r="16" spans="1:15">
      <c r="A16" s="243"/>
      <c r="B16" s="243"/>
      <c r="C16" s="243"/>
      <c r="D16" s="243"/>
      <c r="E16" s="243"/>
      <c r="F16" s="245"/>
      <c r="G16" s="59" t="s">
        <v>73</v>
      </c>
      <c r="H16" s="57" t="s">
        <v>456</v>
      </c>
      <c r="I16" s="57">
        <v>12</v>
      </c>
      <c r="J16" s="324">
        <v>394926</v>
      </c>
      <c r="K16" s="86">
        <v>458114.16</v>
      </c>
      <c r="L16" s="209"/>
      <c r="M16" s="323"/>
      <c r="N16" s="323"/>
      <c r="O16" s="210"/>
    </row>
    <row r="17" spans="1:1024">
      <c r="A17" s="233" t="s">
        <v>457</v>
      </c>
      <c r="B17" s="233" t="s">
        <v>70</v>
      </c>
      <c r="C17" s="250">
        <v>9.0500000000000007</v>
      </c>
      <c r="D17" s="233">
        <v>35.1</v>
      </c>
      <c r="E17" s="233">
        <v>1.4</v>
      </c>
      <c r="F17" s="234">
        <v>25.5</v>
      </c>
      <c r="G17" s="54" t="s">
        <v>71</v>
      </c>
      <c r="H17" s="53" t="s">
        <v>458</v>
      </c>
      <c r="I17" s="53">
        <v>1</v>
      </c>
      <c r="J17" s="325">
        <v>424968</v>
      </c>
      <c r="K17" s="214">
        <v>492962.87999999995</v>
      </c>
      <c r="L17" s="209"/>
      <c r="M17" s="323"/>
      <c r="N17" s="323"/>
      <c r="O17" s="210"/>
    </row>
    <row r="18" spans="1:1024">
      <c r="A18" s="233"/>
      <c r="B18" s="233"/>
      <c r="C18" s="250"/>
      <c r="D18" s="233"/>
      <c r="E18" s="233"/>
      <c r="F18" s="234"/>
      <c r="G18" s="54" t="s">
        <v>73</v>
      </c>
      <c r="H18" s="53" t="s">
        <v>459</v>
      </c>
      <c r="I18" s="53">
        <v>12</v>
      </c>
      <c r="J18" s="325">
        <v>404526</v>
      </c>
      <c r="K18" s="214">
        <v>469250.16</v>
      </c>
      <c r="L18" s="209"/>
      <c r="M18" s="323"/>
      <c r="N18" s="323"/>
      <c r="O18" s="210"/>
    </row>
    <row r="19" spans="1:1024">
      <c r="A19" s="243" t="s">
        <v>460</v>
      </c>
      <c r="B19" s="243" t="s">
        <v>70</v>
      </c>
      <c r="C19" s="249">
        <v>10.5</v>
      </c>
      <c r="D19" s="243">
        <v>40.200000000000003</v>
      </c>
      <c r="E19" s="243">
        <v>1.4</v>
      </c>
      <c r="F19" s="245">
        <v>26</v>
      </c>
      <c r="G19" s="59" t="s">
        <v>71</v>
      </c>
      <c r="H19" s="57" t="s">
        <v>461</v>
      </c>
      <c r="I19" s="57">
        <v>1</v>
      </c>
      <c r="J19" s="324">
        <v>436512</v>
      </c>
      <c r="K19" s="86">
        <v>506353.91999999998</v>
      </c>
      <c r="L19" s="209"/>
      <c r="M19" s="323"/>
      <c r="N19" s="323"/>
      <c r="O19" s="210"/>
    </row>
    <row r="20" spans="1:1024">
      <c r="A20" s="243"/>
      <c r="B20" s="243"/>
      <c r="C20" s="249"/>
      <c r="D20" s="243"/>
      <c r="E20" s="243"/>
      <c r="F20" s="245"/>
      <c r="G20" s="59" t="s">
        <v>73</v>
      </c>
      <c r="H20" s="57" t="s">
        <v>462</v>
      </c>
      <c r="I20" s="57">
        <v>12</v>
      </c>
      <c r="J20" s="324">
        <v>416070</v>
      </c>
      <c r="K20" s="86">
        <v>482641.19999999995</v>
      </c>
      <c r="L20" s="209"/>
      <c r="M20" s="323"/>
      <c r="N20" s="323"/>
      <c r="O20" s="210"/>
    </row>
    <row r="21" spans="1:1024">
      <c r="A21" s="300" t="s">
        <v>463</v>
      </c>
      <c r="B21" s="233" t="s">
        <v>70</v>
      </c>
      <c r="C21" s="250">
        <v>12</v>
      </c>
      <c r="D21" s="233">
        <v>46.6</v>
      </c>
      <c r="E21" s="233">
        <v>1.4</v>
      </c>
      <c r="F21" s="234">
        <v>28</v>
      </c>
      <c r="G21" s="54" t="s">
        <v>71</v>
      </c>
      <c r="H21" s="53" t="s">
        <v>464</v>
      </c>
      <c r="I21" s="53">
        <v>1</v>
      </c>
      <c r="J21" s="325">
        <v>442554</v>
      </c>
      <c r="K21" s="214">
        <v>513362.63999999996</v>
      </c>
      <c r="L21" s="209"/>
      <c r="M21" s="323"/>
      <c r="N21" s="323"/>
      <c r="O21" s="210"/>
    </row>
    <row r="22" spans="1:1024">
      <c r="A22" s="300"/>
      <c r="B22" s="233"/>
      <c r="C22" s="250"/>
      <c r="D22" s="233"/>
      <c r="E22" s="233"/>
      <c r="F22" s="234"/>
      <c r="G22" s="54" t="s">
        <v>73</v>
      </c>
      <c r="H22" s="53" t="s">
        <v>465</v>
      </c>
      <c r="I22" s="53">
        <v>12</v>
      </c>
      <c r="J22" s="325">
        <v>422112</v>
      </c>
      <c r="K22" s="214">
        <v>489649.91999999998</v>
      </c>
      <c r="L22" s="209"/>
      <c r="M22" s="323"/>
      <c r="N22" s="323"/>
      <c r="O22" s="210"/>
    </row>
    <row r="23" spans="1:1024">
      <c r="A23" s="302" t="s">
        <v>466</v>
      </c>
      <c r="B23" s="243" t="s">
        <v>70</v>
      </c>
      <c r="C23" s="249">
        <v>12.8</v>
      </c>
      <c r="D23" s="243">
        <v>48.3</v>
      </c>
      <c r="E23" s="243">
        <v>1.4</v>
      </c>
      <c r="F23" s="245">
        <v>28</v>
      </c>
      <c r="G23" s="59" t="s">
        <v>71</v>
      </c>
      <c r="H23" s="57" t="s">
        <v>467</v>
      </c>
      <c r="I23" s="57">
        <v>1</v>
      </c>
      <c r="J23" s="324">
        <v>446154</v>
      </c>
      <c r="K23" s="86">
        <v>517538.63999999996</v>
      </c>
      <c r="L23" s="209"/>
      <c r="M23" s="323"/>
      <c r="N23" s="323"/>
      <c r="O23" s="210"/>
    </row>
    <row r="24" spans="1:1024">
      <c r="A24" s="302"/>
      <c r="B24" s="243"/>
      <c r="C24" s="249"/>
      <c r="D24" s="243"/>
      <c r="E24" s="243"/>
      <c r="F24" s="245"/>
      <c r="G24" s="59" t="s">
        <v>73</v>
      </c>
      <c r="H24" s="57" t="s">
        <v>468</v>
      </c>
      <c r="I24" s="57">
        <v>12</v>
      </c>
      <c r="J24" s="324">
        <v>425712</v>
      </c>
      <c r="K24" s="86">
        <v>493825.92</v>
      </c>
      <c r="L24" s="209"/>
      <c r="M24" s="323"/>
      <c r="N24" s="323"/>
      <c r="O24" s="210"/>
    </row>
    <row r="25" spans="1:1024">
      <c r="A25" s="300" t="s">
        <v>469</v>
      </c>
      <c r="B25" s="233" t="s">
        <v>70</v>
      </c>
      <c r="C25" s="250">
        <v>13.1</v>
      </c>
      <c r="D25" s="233">
        <v>50.6</v>
      </c>
      <c r="E25" s="233">
        <v>1.4</v>
      </c>
      <c r="F25" s="234">
        <v>28</v>
      </c>
      <c r="G25" s="54" t="s">
        <v>71</v>
      </c>
      <c r="H25" s="53" t="s">
        <v>470</v>
      </c>
      <c r="I25" s="53">
        <v>1</v>
      </c>
      <c r="J25" s="325">
        <v>447750</v>
      </c>
      <c r="K25" s="214">
        <v>519389.99999999994</v>
      </c>
      <c r="L25" s="209"/>
      <c r="M25" s="323"/>
      <c r="N25" s="323"/>
      <c r="O25" s="210"/>
    </row>
    <row r="26" spans="1:1024">
      <c r="A26" s="300"/>
      <c r="B26" s="233"/>
      <c r="C26" s="250"/>
      <c r="D26" s="233"/>
      <c r="E26" s="233"/>
      <c r="F26" s="234"/>
      <c r="G26" s="54" t="s">
        <v>73</v>
      </c>
      <c r="H26" s="53" t="s">
        <v>471</v>
      </c>
      <c r="I26" s="53">
        <v>12</v>
      </c>
      <c r="J26" s="325">
        <v>427307.99999999994</v>
      </c>
      <c r="K26" s="214">
        <v>495677.27999999991</v>
      </c>
      <c r="L26" s="209"/>
      <c r="M26" s="323"/>
      <c r="N26" s="323"/>
      <c r="O26" s="210"/>
    </row>
    <row r="27" spans="1:1024">
      <c r="A27" s="302" t="s">
        <v>472</v>
      </c>
      <c r="B27" s="243" t="s">
        <v>70</v>
      </c>
      <c r="C27" s="249">
        <v>14.2</v>
      </c>
      <c r="D27" s="243">
        <v>54.6</v>
      </c>
      <c r="E27" s="243">
        <v>1.4</v>
      </c>
      <c r="F27" s="245">
        <v>28</v>
      </c>
      <c r="G27" s="59" t="s">
        <v>71</v>
      </c>
      <c r="H27" s="57" t="s">
        <v>473</v>
      </c>
      <c r="I27" s="57">
        <v>1</v>
      </c>
      <c r="J27" s="324">
        <v>449760</v>
      </c>
      <c r="K27" s="86">
        <v>521721.59999999998</v>
      </c>
      <c r="L27" s="209"/>
      <c r="M27" s="323"/>
      <c r="N27" s="323"/>
      <c r="O27" s="210"/>
    </row>
    <row r="28" spans="1:1024">
      <c r="A28" s="302"/>
      <c r="B28" s="243"/>
      <c r="C28" s="249"/>
      <c r="D28" s="243"/>
      <c r="E28" s="243"/>
      <c r="F28" s="245"/>
      <c r="G28" s="59" t="s">
        <v>73</v>
      </c>
      <c r="H28" s="78" t="s">
        <v>474</v>
      </c>
      <c r="I28" s="57">
        <v>12</v>
      </c>
      <c r="J28" s="324">
        <v>429318</v>
      </c>
      <c r="K28" s="86">
        <v>498008.87999999995</v>
      </c>
      <c r="L28" s="209"/>
      <c r="M28" s="323"/>
      <c r="N28" s="323"/>
      <c r="O28" s="210"/>
    </row>
    <row r="29" spans="1:1024">
      <c r="A29" s="300" t="s">
        <v>475</v>
      </c>
      <c r="B29" s="233" t="s">
        <v>70</v>
      </c>
      <c r="C29" s="233">
        <v>15.09</v>
      </c>
      <c r="D29" s="248">
        <v>58</v>
      </c>
      <c r="E29" s="233">
        <v>1.4</v>
      </c>
      <c r="F29" s="234">
        <v>28</v>
      </c>
      <c r="G29" s="54" t="s">
        <v>71</v>
      </c>
      <c r="H29" s="77" t="s">
        <v>476</v>
      </c>
      <c r="I29" s="53">
        <v>1</v>
      </c>
      <c r="J29" s="325">
        <v>458657.99999999994</v>
      </c>
      <c r="K29" s="214">
        <v>532043.27999999991</v>
      </c>
      <c r="L29" s="209"/>
      <c r="M29" s="323"/>
      <c r="N29" s="323"/>
      <c r="O29" s="210"/>
    </row>
    <row r="30" spans="1:1024">
      <c r="A30" s="300"/>
      <c r="B30" s="233"/>
      <c r="C30" s="233"/>
      <c r="D30" s="248"/>
      <c r="E30" s="233"/>
      <c r="F30" s="234"/>
      <c r="G30" s="54" t="s">
        <v>73</v>
      </c>
      <c r="H30" s="77" t="s">
        <v>477</v>
      </c>
      <c r="I30" s="53">
        <v>12</v>
      </c>
      <c r="J30" s="325">
        <v>438216</v>
      </c>
      <c r="K30" s="214">
        <v>508330.55999999994</v>
      </c>
      <c r="L30" s="209"/>
      <c r="M30" s="323"/>
      <c r="N30" s="323"/>
      <c r="O30" s="210"/>
    </row>
    <row r="31" spans="1:1024">
      <c r="A31" s="118" t="s">
        <v>685</v>
      </c>
      <c r="B31" s="119" t="s">
        <v>70</v>
      </c>
      <c r="C31" s="119">
        <v>18.09</v>
      </c>
      <c r="D31" s="120">
        <v>69</v>
      </c>
      <c r="E31" s="119">
        <v>1.7</v>
      </c>
      <c r="F31" s="121">
        <v>33.700000000000003</v>
      </c>
      <c r="G31" s="59" t="s">
        <v>73</v>
      </c>
      <c r="H31" s="78" t="s">
        <v>686</v>
      </c>
      <c r="I31" s="57">
        <v>12</v>
      </c>
      <c r="J31" s="326">
        <v>519228</v>
      </c>
      <c r="K31" s="334">
        <v>602304.48</v>
      </c>
      <c r="L31" s="209"/>
      <c r="M31" s="323"/>
      <c r="N31" s="323"/>
      <c r="O31" s="210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  <c r="IT31" s="106"/>
      <c r="IU31" s="106"/>
      <c r="IV31" s="106"/>
      <c r="IW31" s="106"/>
      <c r="IX31" s="106"/>
      <c r="IY31" s="106"/>
      <c r="IZ31" s="106"/>
      <c r="JA31" s="106"/>
      <c r="JB31" s="106"/>
      <c r="JC31" s="106"/>
      <c r="JD31" s="106"/>
      <c r="JE31" s="106"/>
      <c r="JF31" s="106"/>
      <c r="JG31" s="106"/>
      <c r="JH31" s="106"/>
      <c r="JI31" s="106"/>
      <c r="JJ31" s="106"/>
      <c r="JK31" s="106"/>
      <c r="JL31" s="106"/>
      <c r="JM31" s="106"/>
      <c r="JN31" s="106"/>
      <c r="JO31" s="106"/>
      <c r="JP31" s="106"/>
      <c r="JQ31" s="106"/>
      <c r="JR31" s="106"/>
      <c r="JS31" s="106"/>
      <c r="JT31" s="106"/>
      <c r="JU31" s="106"/>
      <c r="JV31" s="106"/>
      <c r="JW31" s="106"/>
      <c r="JX31" s="106"/>
      <c r="JY31" s="106"/>
      <c r="JZ31" s="106"/>
      <c r="KA31" s="106"/>
      <c r="KB31" s="106"/>
      <c r="KC31" s="106"/>
      <c r="KD31" s="106"/>
      <c r="KE31" s="106"/>
      <c r="KF31" s="106"/>
      <c r="KG31" s="106"/>
      <c r="KH31" s="106"/>
      <c r="KI31" s="106"/>
      <c r="KJ31" s="106"/>
      <c r="KK31" s="106"/>
      <c r="KL31" s="106"/>
      <c r="KM31" s="106"/>
      <c r="KN31" s="106"/>
      <c r="KO31" s="106"/>
      <c r="KP31" s="106"/>
      <c r="KQ31" s="106"/>
      <c r="KR31" s="106"/>
      <c r="KS31" s="106"/>
      <c r="KT31" s="106"/>
      <c r="KU31" s="106"/>
      <c r="KV31" s="106"/>
      <c r="KW31" s="106"/>
      <c r="KX31" s="106"/>
      <c r="KY31" s="106"/>
      <c r="KZ31" s="106"/>
      <c r="LA31" s="106"/>
      <c r="LB31" s="106"/>
      <c r="LC31" s="106"/>
      <c r="LD31" s="106"/>
      <c r="LE31" s="106"/>
      <c r="LF31" s="106"/>
      <c r="LG31" s="106"/>
      <c r="LH31" s="106"/>
      <c r="LI31" s="106"/>
      <c r="LJ31" s="106"/>
      <c r="LK31" s="106"/>
      <c r="LL31" s="106"/>
      <c r="LM31" s="106"/>
      <c r="LN31" s="106"/>
      <c r="LO31" s="106"/>
      <c r="LP31" s="106"/>
      <c r="LQ31" s="106"/>
      <c r="LR31" s="106"/>
      <c r="LS31" s="106"/>
      <c r="LT31" s="106"/>
      <c r="LU31" s="106"/>
      <c r="LV31" s="106"/>
      <c r="LW31" s="106"/>
      <c r="LX31" s="106"/>
      <c r="LY31" s="106"/>
      <c r="LZ31" s="106"/>
      <c r="MA31" s="106"/>
      <c r="MB31" s="106"/>
      <c r="MC31" s="106"/>
      <c r="MD31" s="106"/>
      <c r="ME31" s="106"/>
      <c r="MF31" s="106"/>
      <c r="MG31" s="106"/>
      <c r="MH31" s="106"/>
      <c r="MI31" s="106"/>
      <c r="MJ31" s="106"/>
      <c r="MK31" s="106"/>
      <c r="ML31" s="106"/>
      <c r="MM31" s="106"/>
      <c r="MN31" s="106"/>
      <c r="MO31" s="106"/>
      <c r="MP31" s="106"/>
      <c r="MQ31" s="106"/>
      <c r="MR31" s="106"/>
      <c r="MS31" s="106"/>
      <c r="MT31" s="106"/>
      <c r="MU31" s="106"/>
      <c r="MV31" s="106"/>
      <c r="MW31" s="106"/>
      <c r="MX31" s="106"/>
      <c r="MY31" s="106"/>
      <c r="MZ31" s="106"/>
      <c r="NA31" s="106"/>
      <c r="NB31" s="106"/>
      <c r="NC31" s="106"/>
      <c r="ND31" s="106"/>
      <c r="NE31" s="106"/>
      <c r="NF31" s="106"/>
      <c r="NG31" s="106"/>
      <c r="NH31" s="106"/>
      <c r="NI31" s="106"/>
      <c r="NJ31" s="106"/>
      <c r="NK31" s="106"/>
      <c r="NL31" s="106"/>
      <c r="NM31" s="106"/>
      <c r="NN31" s="106"/>
      <c r="NO31" s="106"/>
      <c r="NP31" s="106"/>
      <c r="NQ31" s="106"/>
      <c r="NR31" s="106"/>
      <c r="NS31" s="106"/>
      <c r="NT31" s="106"/>
      <c r="NU31" s="106"/>
      <c r="NV31" s="106"/>
      <c r="NW31" s="106"/>
      <c r="NX31" s="106"/>
      <c r="NY31" s="106"/>
      <c r="NZ31" s="106"/>
      <c r="OA31" s="106"/>
      <c r="OB31" s="106"/>
      <c r="OC31" s="106"/>
      <c r="OD31" s="106"/>
      <c r="OE31" s="106"/>
      <c r="OF31" s="106"/>
      <c r="OG31" s="106"/>
      <c r="OH31" s="106"/>
      <c r="OI31" s="106"/>
      <c r="OJ31" s="106"/>
      <c r="OK31" s="106"/>
      <c r="OL31" s="106"/>
      <c r="OM31" s="106"/>
      <c r="ON31" s="106"/>
      <c r="OO31" s="106"/>
      <c r="OP31" s="106"/>
      <c r="OQ31" s="106"/>
      <c r="OR31" s="106"/>
      <c r="OS31" s="106"/>
      <c r="OT31" s="106"/>
      <c r="OU31" s="106"/>
      <c r="OV31" s="106"/>
      <c r="OW31" s="106"/>
      <c r="OX31" s="106"/>
      <c r="OY31" s="106"/>
      <c r="OZ31" s="106"/>
      <c r="PA31" s="106"/>
      <c r="PB31" s="106"/>
      <c r="PC31" s="106"/>
      <c r="PD31" s="106"/>
      <c r="PE31" s="106"/>
      <c r="PF31" s="106"/>
      <c r="PG31" s="106"/>
      <c r="PH31" s="106"/>
      <c r="PI31" s="106"/>
      <c r="PJ31" s="106"/>
      <c r="PK31" s="106"/>
      <c r="PL31" s="106"/>
      <c r="PM31" s="106"/>
      <c r="PN31" s="106"/>
      <c r="PO31" s="106"/>
      <c r="PP31" s="106"/>
      <c r="PQ31" s="106"/>
      <c r="PR31" s="106"/>
      <c r="PS31" s="106"/>
      <c r="PT31" s="106"/>
      <c r="PU31" s="106"/>
      <c r="PV31" s="106"/>
      <c r="PW31" s="106"/>
      <c r="PX31" s="106"/>
      <c r="PY31" s="106"/>
      <c r="PZ31" s="106"/>
      <c r="QA31" s="106"/>
      <c r="QB31" s="106"/>
      <c r="QC31" s="106"/>
      <c r="QD31" s="106"/>
      <c r="QE31" s="106"/>
      <c r="QF31" s="106"/>
      <c r="QG31" s="106"/>
      <c r="QH31" s="106"/>
      <c r="QI31" s="106"/>
      <c r="QJ31" s="106"/>
      <c r="QK31" s="106"/>
      <c r="QL31" s="106"/>
      <c r="QM31" s="106"/>
      <c r="QN31" s="106"/>
      <c r="QO31" s="106"/>
      <c r="QP31" s="106"/>
      <c r="QQ31" s="106"/>
      <c r="QR31" s="106"/>
      <c r="QS31" s="106"/>
      <c r="QT31" s="106"/>
      <c r="QU31" s="106"/>
      <c r="QV31" s="106"/>
      <c r="QW31" s="106"/>
      <c r="QX31" s="106"/>
      <c r="QY31" s="106"/>
      <c r="QZ31" s="106"/>
      <c r="RA31" s="106"/>
      <c r="RB31" s="106"/>
      <c r="RC31" s="106"/>
      <c r="RD31" s="106"/>
      <c r="RE31" s="106"/>
      <c r="RF31" s="106"/>
      <c r="RG31" s="106"/>
      <c r="RH31" s="106"/>
      <c r="RI31" s="106"/>
      <c r="RJ31" s="106"/>
      <c r="RK31" s="106"/>
      <c r="RL31" s="106"/>
      <c r="RM31" s="106"/>
      <c r="RN31" s="106"/>
      <c r="RO31" s="106"/>
      <c r="RP31" s="106"/>
      <c r="RQ31" s="106"/>
      <c r="RR31" s="106"/>
      <c r="RS31" s="106"/>
      <c r="RT31" s="106"/>
      <c r="RU31" s="106"/>
      <c r="RV31" s="106"/>
      <c r="RW31" s="106"/>
      <c r="RX31" s="106"/>
      <c r="RY31" s="106"/>
      <c r="RZ31" s="106"/>
      <c r="SA31" s="106"/>
      <c r="SB31" s="106"/>
      <c r="SC31" s="106"/>
      <c r="SD31" s="106"/>
      <c r="SE31" s="106"/>
      <c r="SF31" s="106"/>
      <c r="SG31" s="106"/>
      <c r="SH31" s="106"/>
      <c r="SI31" s="106"/>
      <c r="SJ31" s="106"/>
      <c r="SK31" s="106"/>
      <c r="SL31" s="106"/>
      <c r="SM31" s="106"/>
      <c r="SN31" s="106"/>
      <c r="SO31" s="106"/>
      <c r="SP31" s="106"/>
      <c r="SQ31" s="106"/>
      <c r="SR31" s="106"/>
      <c r="SS31" s="106"/>
      <c r="ST31" s="106"/>
      <c r="SU31" s="106"/>
      <c r="SV31" s="106"/>
      <c r="SW31" s="106"/>
      <c r="SX31" s="106"/>
      <c r="SY31" s="106"/>
      <c r="SZ31" s="106"/>
      <c r="TA31" s="106"/>
      <c r="TB31" s="106"/>
      <c r="TC31" s="106"/>
      <c r="TD31" s="106"/>
      <c r="TE31" s="106"/>
      <c r="TF31" s="106"/>
      <c r="TG31" s="106"/>
      <c r="TH31" s="106"/>
      <c r="TI31" s="106"/>
      <c r="TJ31" s="106"/>
      <c r="TK31" s="106"/>
      <c r="TL31" s="106"/>
      <c r="TM31" s="106"/>
      <c r="TN31" s="106"/>
      <c r="TO31" s="106"/>
      <c r="TP31" s="106"/>
      <c r="TQ31" s="106"/>
      <c r="TR31" s="106"/>
      <c r="TS31" s="106"/>
      <c r="TT31" s="106"/>
      <c r="TU31" s="106"/>
      <c r="TV31" s="106"/>
      <c r="TW31" s="106"/>
      <c r="TX31" s="106"/>
      <c r="TY31" s="106"/>
      <c r="TZ31" s="106"/>
      <c r="UA31" s="106"/>
      <c r="UB31" s="106"/>
      <c r="UC31" s="106"/>
      <c r="UD31" s="106"/>
      <c r="UE31" s="106"/>
      <c r="UF31" s="106"/>
      <c r="UG31" s="106"/>
      <c r="UH31" s="106"/>
      <c r="UI31" s="106"/>
      <c r="UJ31" s="106"/>
      <c r="UK31" s="106"/>
      <c r="UL31" s="106"/>
      <c r="UM31" s="106"/>
      <c r="UN31" s="106"/>
      <c r="UO31" s="106"/>
      <c r="UP31" s="106"/>
      <c r="UQ31" s="106"/>
      <c r="UR31" s="106"/>
      <c r="US31" s="106"/>
      <c r="UT31" s="106"/>
      <c r="UU31" s="106"/>
      <c r="UV31" s="106"/>
      <c r="UW31" s="106"/>
      <c r="UX31" s="106"/>
      <c r="UY31" s="106"/>
      <c r="UZ31" s="106"/>
      <c r="VA31" s="106"/>
      <c r="VB31" s="106"/>
      <c r="VC31" s="106"/>
      <c r="VD31" s="106"/>
      <c r="VE31" s="106"/>
      <c r="VF31" s="106"/>
      <c r="VG31" s="106"/>
      <c r="VH31" s="106"/>
      <c r="VI31" s="106"/>
      <c r="VJ31" s="106"/>
      <c r="VK31" s="106"/>
      <c r="VL31" s="106"/>
      <c r="VM31" s="106"/>
      <c r="VN31" s="106"/>
      <c r="VO31" s="106"/>
      <c r="VP31" s="106"/>
      <c r="VQ31" s="106"/>
      <c r="VR31" s="106"/>
      <c r="VS31" s="106"/>
      <c r="VT31" s="106"/>
      <c r="VU31" s="106"/>
      <c r="VV31" s="106"/>
      <c r="VW31" s="106"/>
      <c r="VX31" s="106"/>
      <c r="VY31" s="106"/>
      <c r="VZ31" s="106"/>
      <c r="WA31" s="106"/>
      <c r="WB31" s="106"/>
      <c r="WC31" s="106"/>
      <c r="WD31" s="106"/>
      <c r="WE31" s="106"/>
      <c r="WF31" s="106"/>
      <c r="WG31" s="106"/>
      <c r="WH31" s="106"/>
      <c r="WI31" s="106"/>
      <c r="WJ31" s="106"/>
      <c r="WK31" s="106"/>
      <c r="WL31" s="106"/>
      <c r="WM31" s="106"/>
      <c r="WN31" s="106"/>
      <c r="WO31" s="106"/>
      <c r="WP31" s="106"/>
      <c r="WQ31" s="106"/>
      <c r="WR31" s="106"/>
      <c r="WS31" s="106"/>
      <c r="WT31" s="106"/>
      <c r="WU31" s="106"/>
      <c r="WV31" s="106"/>
      <c r="WW31" s="106"/>
      <c r="WX31" s="106"/>
      <c r="WY31" s="106"/>
      <c r="WZ31" s="106"/>
      <c r="XA31" s="106"/>
      <c r="XB31" s="106"/>
      <c r="XC31" s="106"/>
      <c r="XD31" s="106"/>
      <c r="XE31" s="106"/>
      <c r="XF31" s="106"/>
      <c r="XG31" s="106"/>
      <c r="XH31" s="106"/>
      <c r="XI31" s="106"/>
      <c r="XJ31" s="106"/>
      <c r="XK31" s="106"/>
      <c r="XL31" s="106"/>
      <c r="XM31" s="106"/>
      <c r="XN31" s="106"/>
      <c r="XO31" s="106"/>
      <c r="XP31" s="106"/>
      <c r="XQ31" s="106"/>
      <c r="XR31" s="106"/>
      <c r="XS31" s="106"/>
      <c r="XT31" s="106"/>
      <c r="XU31" s="106"/>
      <c r="XV31" s="106"/>
      <c r="XW31" s="106"/>
      <c r="XX31" s="106"/>
      <c r="XY31" s="106"/>
      <c r="XZ31" s="106"/>
      <c r="YA31" s="106"/>
      <c r="YB31" s="106"/>
      <c r="YC31" s="106"/>
      <c r="YD31" s="106"/>
      <c r="YE31" s="106"/>
      <c r="YF31" s="106"/>
      <c r="YG31" s="106"/>
      <c r="YH31" s="106"/>
      <c r="YI31" s="106"/>
      <c r="YJ31" s="106"/>
      <c r="YK31" s="106"/>
      <c r="YL31" s="106"/>
      <c r="YM31" s="106"/>
      <c r="YN31" s="106"/>
      <c r="YO31" s="106"/>
      <c r="YP31" s="106"/>
      <c r="YQ31" s="106"/>
      <c r="YR31" s="106"/>
      <c r="YS31" s="106"/>
      <c r="YT31" s="106"/>
      <c r="YU31" s="106"/>
      <c r="YV31" s="106"/>
      <c r="YW31" s="106"/>
      <c r="YX31" s="106"/>
      <c r="YY31" s="106"/>
      <c r="YZ31" s="106"/>
      <c r="ZA31" s="106"/>
      <c r="ZB31" s="106"/>
      <c r="ZC31" s="106"/>
      <c r="ZD31" s="106"/>
      <c r="ZE31" s="106"/>
      <c r="ZF31" s="106"/>
      <c r="ZG31" s="106"/>
      <c r="ZH31" s="106"/>
      <c r="ZI31" s="106"/>
      <c r="ZJ31" s="106"/>
      <c r="ZK31" s="106"/>
      <c r="ZL31" s="106"/>
      <c r="ZM31" s="106"/>
      <c r="ZN31" s="106"/>
      <c r="ZO31" s="106"/>
      <c r="ZP31" s="106"/>
      <c r="ZQ31" s="106"/>
      <c r="ZR31" s="106"/>
      <c r="ZS31" s="106"/>
      <c r="ZT31" s="106"/>
      <c r="ZU31" s="106"/>
      <c r="ZV31" s="106"/>
      <c r="ZW31" s="106"/>
      <c r="ZX31" s="106"/>
      <c r="ZY31" s="106"/>
      <c r="ZZ31" s="106"/>
      <c r="AAA31" s="106"/>
      <c r="AAB31" s="106"/>
      <c r="AAC31" s="106"/>
      <c r="AAD31" s="106"/>
      <c r="AAE31" s="106"/>
      <c r="AAF31" s="106"/>
      <c r="AAG31" s="106"/>
      <c r="AAH31" s="106"/>
      <c r="AAI31" s="106"/>
      <c r="AAJ31" s="106"/>
      <c r="AAK31" s="106"/>
      <c r="AAL31" s="106"/>
      <c r="AAM31" s="106"/>
      <c r="AAN31" s="106"/>
      <c r="AAO31" s="106"/>
      <c r="AAP31" s="106"/>
      <c r="AAQ31" s="106"/>
      <c r="AAR31" s="106"/>
      <c r="AAS31" s="106"/>
      <c r="AAT31" s="106"/>
      <c r="AAU31" s="106"/>
      <c r="AAV31" s="106"/>
      <c r="AAW31" s="106"/>
      <c r="AAX31" s="106"/>
      <c r="AAY31" s="106"/>
      <c r="AAZ31" s="106"/>
      <c r="ABA31" s="106"/>
      <c r="ABB31" s="106"/>
      <c r="ABC31" s="106"/>
      <c r="ABD31" s="106"/>
      <c r="ABE31" s="106"/>
      <c r="ABF31" s="106"/>
      <c r="ABG31" s="106"/>
      <c r="ABH31" s="106"/>
      <c r="ABI31" s="106"/>
      <c r="ABJ31" s="106"/>
      <c r="ABK31" s="106"/>
      <c r="ABL31" s="106"/>
      <c r="ABM31" s="106"/>
      <c r="ABN31" s="106"/>
      <c r="ABO31" s="106"/>
      <c r="ABP31" s="106"/>
      <c r="ABQ31" s="106"/>
      <c r="ABR31" s="106"/>
      <c r="ABS31" s="106"/>
      <c r="ABT31" s="106"/>
      <c r="ABU31" s="106"/>
      <c r="ABV31" s="106"/>
      <c r="ABW31" s="106"/>
      <c r="ABX31" s="106"/>
      <c r="ABY31" s="106"/>
      <c r="ABZ31" s="106"/>
      <c r="ACA31" s="106"/>
      <c r="ACB31" s="106"/>
      <c r="ACC31" s="106"/>
      <c r="ACD31" s="106"/>
      <c r="ACE31" s="106"/>
      <c r="ACF31" s="106"/>
      <c r="ACG31" s="106"/>
      <c r="ACH31" s="106"/>
      <c r="ACI31" s="106"/>
      <c r="ACJ31" s="106"/>
      <c r="ACK31" s="106"/>
      <c r="ACL31" s="106"/>
      <c r="ACM31" s="106"/>
      <c r="ACN31" s="106"/>
      <c r="ACO31" s="106"/>
      <c r="ACP31" s="106"/>
      <c r="ACQ31" s="106"/>
      <c r="ACR31" s="106"/>
      <c r="ACS31" s="106"/>
      <c r="ACT31" s="106"/>
      <c r="ACU31" s="106"/>
      <c r="ACV31" s="106"/>
      <c r="ACW31" s="106"/>
      <c r="ACX31" s="106"/>
      <c r="ACY31" s="106"/>
      <c r="ACZ31" s="106"/>
      <c r="ADA31" s="106"/>
      <c r="ADB31" s="106"/>
      <c r="ADC31" s="106"/>
      <c r="ADD31" s="106"/>
      <c r="ADE31" s="106"/>
      <c r="ADF31" s="106"/>
      <c r="ADG31" s="106"/>
      <c r="ADH31" s="106"/>
      <c r="ADI31" s="106"/>
      <c r="ADJ31" s="106"/>
      <c r="ADK31" s="106"/>
      <c r="ADL31" s="106"/>
      <c r="ADM31" s="106"/>
      <c r="ADN31" s="106"/>
      <c r="ADO31" s="106"/>
      <c r="ADP31" s="106"/>
      <c r="ADQ31" s="106"/>
      <c r="ADR31" s="106"/>
      <c r="ADS31" s="106"/>
      <c r="ADT31" s="106"/>
      <c r="ADU31" s="106"/>
      <c r="ADV31" s="106"/>
      <c r="ADW31" s="106"/>
      <c r="ADX31" s="106"/>
      <c r="ADY31" s="106"/>
      <c r="ADZ31" s="106"/>
      <c r="AEA31" s="106"/>
      <c r="AEB31" s="106"/>
      <c r="AEC31" s="106"/>
      <c r="AED31" s="106"/>
      <c r="AEE31" s="106"/>
      <c r="AEF31" s="106"/>
      <c r="AEG31" s="106"/>
      <c r="AEH31" s="106"/>
      <c r="AEI31" s="106"/>
      <c r="AEJ31" s="106"/>
      <c r="AEK31" s="106"/>
      <c r="AEL31" s="106"/>
      <c r="AEM31" s="106"/>
      <c r="AEN31" s="106"/>
      <c r="AEO31" s="106"/>
      <c r="AEP31" s="106"/>
      <c r="AEQ31" s="106"/>
      <c r="AER31" s="106"/>
      <c r="AES31" s="106"/>
      <c r="AET31" s="106"/>
      <c r="AEU31" s="106"/>
      <c r="AEV31" s="106"/>
      <c r="AEW31" s="106"/>
      <c r="AEX31" s="106"/>
      <c r="AEY31" s="106"/>
      <c r="AEZ31" s="106"/>
      <c r="AFA31" s="106"/>
      <c r="AFB31" s="106"/>
      <c r="AFC31" s="106"/>
      <c r="AFD31" s="106"/>
      <c r="AFE31" s="106"/>
      <c r="AFF31" s="106"/>
      <c r="AFG31" s="106"/>
      <c r="AFH31" s="106"/>
      <c r="AFI31" s="106"/>
      <c r="AFJ31" s="106"/>
      <c r="AFK31" s="106"/>
      <c r="AFL31" s="106"/>
      <c r="AFM31" s="106"/>
      <c r="AFN31" s="106"/>
      <c r="AFO31" s="106"/>
      <c r="AFP31" s="106"/>
      <c r="AFQ31" s="106"/>
      <c r="AFR31" s="106"/>
      <c r="AFS31" s="106"/>
      <c r="AFT31" s="106"/>
      <c r="AFU31" s="106"/>
      <c r="AFV31" s="106"/>
      <c r="AFW31" s="106"/>
      <c r="AFX31" s="106"/>
      <c r="AFY31" s="106"/>
      <c r="AFZ31" s="106"/>
      <c r="AGA31" s="106"/>
      <c r="AGB31" s="106"/>
      <c r="AGC31" s="106"/>
      <c r="AGD31" s="106"/>
      <c r="AGE31" s="106"/>
      <c r="AGF31" s="106"/>
      <c r="AGG31" s="106"/>
      <c r="AGH31" s="106"/>
      <c r="AGI31" s="106"/>
      <c r="AGJ31" s="106"/>
      <c r="AGK31" s="106"/>
      <c r="AGL31" s="106"/>
      <c r="AGM31" s="106"/>
      <c r="AGN31" s="106"/>
      <c r="AGO31" s="106"/>
      <c r="AGP31" s="106"/>
      <c r="AGQ31" s="106"/>
      <c r="AGR31" s="106"/>
      <c r="AGS31" s="106"/>
      <c r="AGT31" s="106"/>
      <c r="AGU31" s="106"/>
      <c r="AGV31" s="106"/>
      <c r="AGW31" s="106"/>
      <c r="AGX31" s="106"/>
      <c r="AGY31" s="106"/>
      <c r="AGZ31" s="106"/>
      <c r="AHA31" s="106"/>
      <c r="AHB31" s="106"/>
      <c r="AHC31" s="106"/>
      <c r="AHD31" s="106"/>
      <c r="AHE31" s="106"/>
      <c r="AHF31" s="106"/>
      <c r="AHG31" s="106"/>
      <c r="AHH31" s="106"/>
      <c r="AHI31" s="106"/>
      <c r="AHJ31" s="106"/>
      <c r="AHK31" s="106"/>
      <c r="AHL31" s="106"/>
      <c r="AHM31" s="106"/>
      <c r="AHN31" s="106"/>
      <c r="AHO31" s="106"/>
      <c r="AHP31" s="106"/>
      <c r="AHQ31" s="106"/>
      <c r="AHR31" s="106"/>
      <c r="AHS31" s="106"/>
      <c r="AHT31" s="106"/>
      <c r="AHU31" s="106"/>
      <c r="AHV31" s="106"/>
      <c r="AHW31" s="106"/>
      <c r="AHX31" s="106"/>
      <c r="AHY31" s="106"/>
      <c r="AHZ31" s="106"/>
      <c r="AIA31" s="106"/>
      <c r="AIB31" s="106"/>
      <c r="AIC31" s="106"/>
      <c r="AID31" s="106"/>
      <c r="AIE31" s="106"/>
      <c r="AIF31" s="106"/>
      <c r="AIG31" s="106"/>
      <c r="AIH31" s="106"/>
      <c r="AII31" s="106"/>
      <c r="AIJ31" s="106"/>
      <c r="AIK31" s="106"/>
      <c r="AIL31" s="106"/>
      <c r="AIM31" s="106"/>
      <c r="AIN31" s="106"/>
      <c r="AIO31" s="106"/>
      <c r="AIP31" s="106"/>
      <c r="AIQ31" s="106"/>
      <c r="AIR31" s="106"/>
      <c r="AIS31" s="106"/>
      <c r="AIT31" s="106"/>
      <c r="AIU31" s="106"/>
      <c r="AIV31" s="106"/>
      <c r="AIW31" s="106"/>
      <c r="AIX31" s="106"/>
      <c r="AIY31" s="106"/>
      <c r="AIZ31" s="106"/>
      <c r="AJA31" s="106"/>
      <c r="AJB31" s="106"/>
      <c r="AJC31" s="106"/>
      <c r="AJD31" s="106"/>
      <c r="AJE31" s="106"/>
      <c r="AJF31" s="106"/>
      <c r="AJG31" s="106"/>
      <c r="AJH31" s="106"/>
      <c r="AJI31" s="106"/>
      <c r="AJJ31" s="106"/>
      <c r="AJK31" s="106"/>
      <c r="AJL31" s="106"/>
      <c r="AJM31" s="106"/>
      <c r="AJN31" s="106"/>
      <c r="AJO31" s="106"/>
      <c r="AJP31" s="106"/>
      <c r="AJQ31" s="106"/>
      <c r="AJR31" s="106"/>
      <c r="AJS31" s="106"/>
      <c r="AJT31" s="106"/>
      <c r="AJU31" s="106"/>
      <c r="AJV31" s="106"/>
      <c r="AJW31" s="106"/>
      <c r="AJX31" s="106"/>
      <c r="AJY31" s="106"/>
      <c r="AJZ31" s="106"/>
      <c r="AKA31" s="106"/>
      <c r="AKB31" s="106"/>
      <c r="AKC31" s="106"/>
      <c r="AKD31" s="106"/>
      <c r="AKE31" s="106"/>
      <c r="AKF31" s="106"/>
      <c r="AKG31" s="106"/>
      <c r="AKH31" s="106"/>
      <c r="AKI31" s="106"/>
      <c r="AKJ31" s="106"/>
      <c r="AKK31" s="106"/>
      <c r="AKL31" s="106"/>
      <c r="AKM31" s="106"/>
      <c r="AKN31" s="106"/>
      <c r="AKO31" s="106"/>
      <c r="AKP31" s="106"/>
      <c r="AKQ31" s="106"/>
      <c r="AKR31" s="106"/>
      <c r="AKS31" s="106"/>
      <c r="AKT31" s="106"/>
      <c r="AKU31" s="106"/>
      <c r="AKV31" s="106"/>
      <c r="AKW31" s="106"/>
      <c r="AKX31" s="106"/>
      <c r="AKY31" s="106"/>
      <c r="AKZ31" s="106"/>
      <c r="ALA31" s="106"/>
      <c r="ALB31" s="106"/>
      <c r="ALC31" s="106"/>
      <c r="ALD31" s="106"/>
      <c r="ALE31" s="106"/>
      <c r="ALF31" s="106"/>
      <c r="ALG31" s="106"/>
      <c r="ALH31" s="106"/>
      <c r="ALI31" s="106"/>
      <c r="ALJ31" s="106"/>
      <c r="ALK31" s="106"/>
      <c r="ALL31" s="106"/>
      <c r="ALM31" s="106"/>
      <c r="ALN31" s="106"/>
      <c r="ALO31" s="106"/>
      <c r="ALP31" s="106"/>
      <c r="ALQ31" s="106"/>
      <c r="ALR31" s="106"/>
      <c r="ALS31" s="106"/>
      <c r="ALT31" s="106"/>
      <c r="ALU31" s="106"/>
      <c r="ALV31" s="106"/>
      <c r="ALW31" s="106"/>
      <c r="ALX31" s="106"/>
      <c r="ALY31" s="106"/>
      <c r="ALZ31" s="106"/>
      <c r="AMA31" s="106"/>
      <c r="AMB31" s="106"/>
      <c r="AMC31" s="106"/>
      <c r="AMD31" s="106"/>
      <c r="AME31" s="106"/>
      <c r="AMF31" s="106"/>
      <c r="AMG31" s="106"/>
      <c r="AMH31" s="106"/>
      <c r="AMI31" s="106"/>
      <c r="AMJ31" s="106"/>
    </row>
    <row r="32" spans="1:1024">
      <c r="A32" s="302" t="s">
        <v>478</v>
      </c>
      <c r="B32" s="243" t="s">
        <v>70</v>
      </c>
      <c r="C32" s="249">
        <v>18.09</v>
      </c>
      <c r="D32" s="244">
        <v>69</v>
      </c>
      <c r="E32" s="243">
        <v>1.7</v>
      </c>
      <c r="F32" s="245">
        <v>33.700000000000003</v>
      </c>
      <c r="G32" s="59" t="s">
        <v>71</v>
      </c>
      <c r="H32" s="78" t="s">
        <v>479</v>
      </c>
      <c r="I32" s="57">
        <v>1</v>
      </c>
      <c r="J32" s="324">
        <v>548394</v>
      </c>
      <c r="K32" s="86">
        <v>636137.03999999992</v>
      </c>
      <c r="L32" s="209"/>
      <c r="M32" s="323"/>
      <c r="N32" s="323"/>
      <c r="O32" s="210"/>
    </row>
    <row r="33" spans="1:15">
      <c r="A33" s="302"/>
      <c r="B33" s="243"/>
      <c r="C33" s="249"/>
      <c r="D33" s="244"/>
      <c r="E33" s="243"/>
      <c r="F33" s="245"/>
      <c r="G33" s="59" t="s">
        <v>73</v>
      </c>
      <c r="H33" s="78" t="s">
        <v>480</v>
      </c>
      <c r="I33" s="57">
        <v>12</v>
      </c>
      <c r="J33" s="324">
        <v>524544</v>
      </c>
      <c r="K33" s="86">
        <v>608471.03999999992</v>
      </c>
      <c r="L33" s="209"/>
      <c r="M33" s="323"/>
      <c r="N33" s="323"/>
      <c r="O33" s="210"/>
    </row>
    <row r="34" spans="1:15">
      <c r="A34" s="300" t="s">
        <v>481</v>
      </c>
      <c r="B34" s="233" t="s">
        <v>70</v>
      </c>
      <c r="C34" s="250">
        <v>20</v>
      </c>
      <c r="D34" s="233">
        <v>74.7</v>
      </c>
      <c r="E34" s="233">
        <v>1.7</v>
      </c>
      <c r="F34" s="234">
        <v>35.299999999999997</v>
      </c>
      <c r="G34" s="54" t="s">
        <v>71</v>
      </c>
      <c r="H34" s="77" t="s">
        <v>482</v>
      </c>
      <c r="I34" s="53">
        <v>1</v>
      </c>
      <c r="J34" s="325">
        <v>663215.99999999988</v>
      </c>
      <c r="K34" s="214">
        <v>769330.55999999982</v>
      </c>
      <c r="L34" s="209"/>
      <c r="M34" s="323"/>
      <c r="N34" s="323"/>
      <c r="O34" s="210"/>
    </row>
    <row r="35" spans="1:15">
      <c r="A35" s="300"/>
      <c r="B35" s="233"/>
      <c r="C35" s="250"/>
      <c r="D35" s="233"/>
      <c r="E35" s="233"/>
      <c r="F35" s="234"/>
      <c r="G35" s="54" t="s">
        <v>73</v>
      </c>
      <c r="H35" s="77" t="s">
        <v>483</v>
      </c>
      <c r="I35" s="53">
        <v>12</v>
      </c>
      <c r="J35" s="325">
        <v>639371.99999999988</v>
      </c>
      <c r="K35" s="214">
        <v>741671.51999999979</v>
      </c>
      <c r="L35" s="209"/>
      <c r="M35" s="323"/>
      <c r="N35" s="323"/>
      <c r="O35" s="210"/>
    </row>
    <row r="36" spans="1:15">
      <c r="A36" s="302" t="s">
        <v>484</v>
      </c>
      <c r="B36" s="243" t="s">
        <v>70</v>
      </c>
      <c r="C36" s="249">
        <v>24</v>
      </c>
      <c r="D36" s="243">
        <v>89.7</v>
      </c>
      <c r="E36" s="243">
        <v>3.5</v>
      </c>
      <c r="F36" s="245">
        <v>53</v>
      </c>
      <c r="G36" s="59" t="s">
        <v>71</v>
      </c>
      <c r="H36" s="78" t="s">
        <v>485</v>
      </c>
      <c r="I36" s="78">
        <v>1</v>
      </c>
      <c r="J36" s="324">
        <v>921444</v>
      </c>
      <c r="K36" s="86">
        <v>1068875.04</v>
      </c>
      <c r="L36" s="209"/>
      <c r="M36" s="323"/>
      <c r="N36" s="323"/>
      <c r="O36" s="210"/>
    </row>
    <row r="37" spans="1:15">
      <c r="A37" s="302"/>
      <c r="B37" s="243"/>
      <c r="C37" s="249"/>
      <c r="D37" s="243"/>
      <c r="E37" s="243"/>
      <c r="F37" s="245"/>
      <c r="G37" s="59" t="s">
        <v>73</v>
      </c>
      <c r="H37" s="78" t="s">
        <v>486</v>
      </c>
      <c r="I37" s="78">
        <v>8</v>
      </c>
      <c r="J37" s="324">
        <v>894186</v>
      </c>
      <c r="K37" s="86">
        <v>1037255.7599999999</v>
      </c>
      <c r="L37" s="209"/>
      <c r="M37" s="323"/>
      <c r="N37" s="323"/>
      <c r="O37" s="210"/>
    </row>
    <row r="38" spans="1:15" ht="14.25" customHeight="1">
      <c r="A38" s="300" t="s">
        <v>487</v>
      </c>
      <c r="B38" s="233" t="s">
        <v>70</v>
      </c>
      <c r="C38" s="250">
        <v>27.5</v>
      </c>
      <c r="D38" s="233">
        <v>102.9</v>
      </c>
      <c r="E38" s="233">
        <v>3.5</v>
      </c>
      <c r="F38" s="234">
        <v>54.5</v>
      </c>
      <c r="G38" s="54" t="s">
        <v>71</v>
      </c>
      <c r="H38" s="77" t="s">
        <v>488</v>
      </c>
      <c r="I38" s="77">
        <v>1</v>
      </c>
      <c r="J38" s="325">
        <v>941832</v>
      </c>
      <c r="K38" s="214">
        <v>1092525.1199999999</v>
      </c>
      <c r="L38" s="209"/>
      <c r="M38" s="323"/>
      <c r="N38" s="323"/>
      <c r="O38" s="210"/>
    </row>
    <row r="39" spans="1:15">
      <c r="A39" s="300"/>
      <c r="B39" s="233"/>
      <c r="C39" s="250"/>
      <c r="D39" s="233"/>
      <c r="E39" s="233"/>
      <c r="F39" s="234"/>
      <c r="G39" s="54" t="s">
        <v>73</v>
      </c>
      <c r="H39" s="77" t="s">
        <v>489</v>
      </c>
      <c r="I39" s="77">
        <v>8</v>
      </c>
      <c r="J39" s="325">
        <v>914580</v>
      </c>
      <c r="K39" s="214">
        <v>1060912.7999999998</v>
      </c>
      <c r="L39" s="209"/>
      <c r="M39" s="323"/>
      <c r="N39" s="323"/>
      <c r="O39" s="210"/>
    </row>
    <row r="40" spans="1:15">
      <c r="A40" s="302" t="s">
        <v>490</v>
      </c>
      <c r="B40" s="243" t="s">
        <v>70</v>
      </c>
      <c r="C40" s="249">
        <v>31.5</v>
      </c>
      <c r="D40" s="243">
        <v>117.8</v>
      </c>
      <c r="E40" s="243">
        <v>3.5</v>
      </c>
      <c r="F40" s="245">
        <v>55.8</v>
      </c>
      <c r="G40" s="59" t="s">
        <v>71</v>
      </c>
      <c r="H40" s="78" t="s">
        <v>491</v>
      </c>
      <c r="I40" s="78">
        <v>1</v>
      </c>
      <c r="J40" s="324">
        <v>982626</v>
      </c>
      <c r="K40" s="86">
        <v>1139846.1599999999</v>
      </c>
      <c r="L40" s="209"/>
      <c r="M40" s="323"/>
      <c r="N40" s="323"/>
      <c r="O40" s="210"/>
    </row>
    <row r="41" spans="1:15">
      <c r="A41" s="302"/>
      <c r="B41" s="243"/>
      <c r="C41" s="249"/>
      <c r="D41" s="243"/>
      <c r="E41" s="243"/>
      <c r="F41" s="245"/>
      <c r="G41" s="59" t="s">
        <v>73</v>
      </c>
      <c r="H41" s="78" t="s">
        <v>492</v>
      </c>
      <c r="I41" s="78">
        <v>8</v>
      </c>
      <c r="J41" s="324">
        <v>955368</v>
      </c>
      <c r="K41" s="86">
        <v>1108226.8799999999</v>
      </c>
      <c r="L41" s="209"/>
      <c r="M41" s="323"/>
      <c r="N41" s="323"/>
      <c r="O41" s="210"/>
    </row>
    <row r="42" spans="1:15">
      <c r="A42" s="300" t="s">
        <v>493</v>
      </c>
      <c r="B42" s="233" t="s">
        <v>70</v>
      </c>
      <c r="C42" s="250">
        <v>35.5</v>
      </c>
      <c r="D42" s="233">
        <v>132.19999999999999</v>
      </c>
      <c r="E42" s="233">
        <v>3.5</v>
      </c>
      <c r="F42" s="234">
        <v>56.8</v>
      </c>
      <c r="G42" s="54" t="s">
        <v>71</v>
      </c>
      <c r="H42" s="77" t="s">
        <v>494</v>
      </c>
      <c r="I42" s="77">
        <v>1</v>
      </c>
      <c r="J42" s="325">
        <v>1068144</v>
      </c>
      <c r="K42" s="214">
        <v>1239047.0399999998</v>
      </c>
      <c r="L42" s="209"/>
      <c r="M42" s="323"/>
      <c r="N42" s="323"/>
      <c r="O42" s="210"/>
    </row>
    <row r="43" spans="1:15">
      <c r="A43" s="300"/>
      <c r="B43" s="233"/>
      <c r="C43" s="250"/>
      <c r="D43" s="233"/>
      <c r="E43" s="233"/>
      <c r="F43" s="234"/>
      <c r="G43" s="54" t="s">
        <v>73</v>
      </c>
      <c r="H43" s="77" t="s">
        <v>495</v>
      </c>
      <c r="I43" s="77">
        <v>8</v>
      </c>
      <c r="J43" s="325">
        <v>1040886</v>
      </c>
      <c r="K43" s="214">
        <v>1207427.76</v>
      </c>
      <c r="L43" s="209"/>
      <c r="M43" s="323"/>
      <c r="N43" s="323"/>
      <c r="O43" s="210"/>
    </row>
    <row r="44" spans="1:15">
      <c r="A44" s="302" t="s">
        <v>496</v>
      </c>
      <c r="B44" s="243" t="s">
        <v>70</v>
      </c>
      <c r="C44" s="249">
        <v>38.6</v>
      </c>
      <c r="D44" s="243">
        <v>143.69999999999999</v>
      </c>
      <c r="E44" s="243">
        <v>3.5</v>
      </c>
      <c r="F44" s="245">
        <v>58.5</v>
      </c>
      <c r="G44" s="59" t="s">
        <v>71</v>
      </c>
      <c r="H44" s="78" t="s">
        <v>497</v>
      </c>
      <c r="I44" s="78">
        <v>1</v>
      </c>
      <c r="J44" s="324">
        <v>1209594</v>
      </c>
      <c r="K44" s="86">
        <v>1403129.0399999998</v>
      </c>
      <c r="L44" s="209"/>
      <c r="M44" s="323"/>
      <c r="N44" s="323"/>
      <c r="O44" s="210"/>
    </row>
    <row r="45" spans="1:15">
      <c r="A45" s="302"/>
      <c r="B45" s="243"/>
      <c r="C45" s="249"/>
      <c r="D45" s="243"/>
      <c r="E45" s="243"/>
      <c r="F45" s="245"/>
      <c r="G45" s="59" t="s">
        <v>73</v>
      </c>
      <c r="H45" s="78" t="s">
        <v>498</v>
      </c>
      <c r="I45" s="78">
        <v>8</v>
      </c>
      <c r="J45" s="324">
        <v>1182336</v>
      </c>
      <c r="K45" s="86">
        <v>1371509.76</v>
      </c>
      <c r="L45" s="209"/>
      <c r="M45" s="323"/>
      <c r="N45" s="323"/>
      <c r="O45" s="210"/>
    </row>
    <row r="46" spans="1:15">
      <c r="A46" s="300" t="s">
        <v>499</v>
      </c>
      <c r="B46" s="233" t="s">
        <v>70</v>
      </c>
      <c r="C46" s="250">
        <v>45.6</v>
      </c>
      <c r="D46" s="233">
        <v>170.7</v>
      </c>
      <c r="E46" s="233">
        <v>3.5</v>
      </c>
      <c r="F46" s="234">
        <v>59</v>
      </c>
      <c r="G46" s="54" t="s">
        <v>71</v>
      </c>
      <c r="H46" s="77" t="s">
        <v>500</v>
      </c>
      <c r="I46" s="77">
        <v>1</v>
      </c>
      <c r="J46" s="325">
        <v>1301256.0000000002</v>
      </c>
      <c r="K46" s="214">
        <v>1509456.9600000002</v>
      </c>
      <c r="L46" s="209"/>
      <c r="M46" s="323"/>
      <c r="N46" s="323"/>
      <c r="O46" s="210"/>
    </row>
    <row r="47" spans="1:15">
      <c r="A47" s="300"/>
      <c r="B47" s="233"/>
      <c r="C47" s="250"/>
      <c r="D47" s="233"/>
      <c r="E47" s="233"/>
      <c r="F47" s="234"/>
      <c r="G47" s="54" t="s">
        <v>73</v>
      </c>
      <c r="H47" s="77" t="s">
        <v>501</v>
      </c>
      <c r="I47" s="77">
        <v>8</v>
      </c>
      <c r="J47" s="325">
        <v>1274004</v>
      </c>
      <c r="K47" s="214">
        <v>1477844.64</v>
      </c>
      <c r="L47" s="209"/>
      <c r="M47" s="323"/>
      <c r="N47" s="323"/>
      <c r="O47" s="210"/>
    </row>
    <row r="48" spans="1:15" ht="15" customHeight="1">
      <c r="A48" s="115"/>
      <c r="B48" s="115"/>
      <c r="C48" s="115"/>
      <c r="D48" s="115"/>
      <c r="E48" s="115"/>
      <c r="F48" s="115"/>
      <c r="G48" s="115"/>
      <c r="H48" s="116"/>
      <c r="I48" s="116"/>
      <c r="J48" s="235">
        <v>2026</v>
      </c>
      <c r="K48" s="235"/>
    </row>
    <row r="49" spans="1:1024" ht="15" customHeight="1">
      <c r="A49" s="236" t="s">
        <v>446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6"/>
    </row>
    <row r="50" spans="1:1024" ht="15" customHeight="1">
      <c r="A50" s="241" t="s">
        <v>58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</row>
    <row r="51" spans="1:1024" ht="15" customHeight="1">
      <c r="A51" s="238" t="s">
        <v>986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024" ht="15" customHeight="1">
      <c r="A52" s="238" t="s">
        <v>59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</row>
    <row r="53" spans="1:1024" ht="15" customHeight="1">
      <c r="A53" s="239"/>
      <c r="B53" s="239"/>
      <c r="C53" s="239"/>
      <c r="D53" s="239"/>
      <c r="E53" s="239"/>
      <c r="F53" s="239"/>
      <c r="G53" s="239"/>
      <c r="H53" s="239"/>
      <c r="I53" s="239"/>
      <c r="J53" s="239"/>
      <c r="K53" s="239"/>
    </row>
    <row r="54" spans="1:1024" ht="15" customHeight="1">
      <c r="A54" s="239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  <c r="IX54" s="106"/>
      <c r="IY54" s="106"/>
      <c r="IZ54" s="106"/>
      <c r="JA54" s="106"/>
      <c r="JB54" s="106"/>
      <c r="JC54" s="106"/>
      <c r="JD54" s="106"/>
      <c r="JE54" s="106"/>
      <c r="JF54" s="106"/>
      <c r="JG54" s="106"/>
      <c r="JH54" s="106"/>
      <c r="JI54" s="106"/>
      <c r="JJ54" s="106"/>
      <c r="JK54" s="106"/>
      <c r="JL54" s="106"/>
      <c r="JM54" s="106"/>
      <c r="JN54" s="106"/>
      <c r="JO54" s="106"/>
      <c r="JP54" s="106"/>
      <c r="JQ54" s="106"/>
      <c r="JR54" s="106"/>
      <c r="JS54" s="106"/>
      <c r="JT54" s="106"/>
      <c r="JU54" s="106"/>
      <c r="JV54" s="106"/>
      <c r="JW54" s="106"/>
      <c r="JX54" s="106"/>
      <c r="JY54" s="106"/>
      <c r="JZ54" s="106"/>
      <c r="KA54" s="106"/>
      <c r="KB54" s="106"/>
      <c r="KC54" s="106"/>
      <c r="KD54" s="106"/>
      <c r="KE54" s="106"/>
      <c r="KF54" s="106"/>
      <c r="KG54" s="106"/>
      <c r="KH54" s="106"/>
      <c r="KI54" s="106"/>
      <c r="KJ54" s="106"/>
      <c r="KK54" s="106"/>
      <c r="KL54" s="106"/>
      <c r="KM54" s="106"/>
      <c r="KN54" s="106"/>
      <c r="KO54" s="106"/>
      <c r="KP54" s="106"/>
      <c r="KQ54" s="106"/>
      <c r="KR54" s="106"/>
      <c r="KS54" s="106"/>
      <c r="KT54" s="106"/>
      <c r="KU54" s="106"/>
      <c r="KV54" s="106"/>
      <c r="KW54" s="106"/>
      <c r="KX54" s="106"/>
      <c r="KY54" s="106"/>
      <c r="KZ54" s="106"/>
      <c r="LA54" s="106"/>
      <c r="LB54" s="106"/>
      <c r="LC54" s="106"/>
      <c r="LD54" s="106"/>
      <c r="LE54" s="106"/>
      <c r="LF54" s="106"/>
      <c r="LG54" s="106"/>
      <c r="LH54" s="106"/>
      <c r="LI54" s="106"/>
      <c r="LJ54" s="106"/>
      <c r="LK54" s="106"/>
      <c r="LL54" s="106"/>
      <c r="LM54" s="106"/>
      <c r="LN54" s="106"/>
      <c r="LO54" s="106"/>
      <c r="LP54" s="106"/>
      <c r="LQ54" s="106"/>
      <c r="LR54" s="106"/>
      <c r="LS54" s="106"/>
      <c r="LT54" s="106"/>
      <c r="LU54" s="106"/>
      <c r="LV54" s="106"/>
      <c r="LW54" s="106"/>
      <c r="LX54" s="106"/>
      <c r="LY54" s="106"/>
      <c r="LZ54" s="106"/>
      <c r="MA54" s="106"/>
      <c r="MB54" s="106"/>
      <c r="MC54" s="106"/>
      <c r="MD54" s="106"/>
      <c r="ME54" s="106"/>
      <c r="MF54" s="106"/>
      <c r="MG54" s="106"/>
      <c r="MH54" s="106"/>
      <c r="MI54" s="106"/>
      <c r="MJ54" s="106"/>
      <c r="MK54" s="106"/>
      <c r="ML54" s="106"/>
      <c r="MM54" s="106"/>
      <c r="MN54" s="106"/>
      <c r="MO54" s="106"/>
      <c r="MP54" s="106"/>
      <c r="MQ54" s="106"/>
      <c r="MR54" s="106"/>
      <c r="MS54" s="106"/>
      <c r="MT54" s="106"/>
      <c r="MU54" s="106"/>
      <c r="MV54" s="106"/>
      <c r="MW54" s="106"/>
      <c r="MX54" s="106"/>
      <c r="MY54" s="106"/>
      <c r="MZ54" s="106"/>
      <c r="NA54" s="106"/>
      <c r="NB54" s="106"/>
      <c r="NC54" s="106"/>
      <c r="ND54" s="106"/>
      <c r="NE54" s="106"/>
      <c r="NF54" s="106"/>
      <c r="NG54" s="106"/>
      <c r="NH54" s="106"/>
      <c r="NI54" s="106"/>
      <c r="NJ54" s="106"/>
      <c r="NK54" s="106"/>
      <c r="NL54" s="106"/>
      <c r="NM54" s="106"/>
      <c r="NN54" s="106"/>
      <c r="NO54" s="106"/>
      <c r="NP54" s="106"/>
      <c r="NQ54" s="106"/>
      <c r="NR54" s="106"/>
      <c r="NS54" s="106"/>
      <c r="NT54" s="106"/>
      <c r="NU54" s="106"/>
      <c r="NV54" s="106"/>
      <c r="NW54" s="106"/>
      <c r="NX54" s="106"/>
      <c r="NY54" s="106"/>
      <c r="NZ54" s="106"/>
      <c r="OA54" s="106"/>
      <c r="OB54" s="106"/>
      <c r="OC54" s="106"/>
      <c r="OD54" s="106"/>
      <c r="OE54" s="106"/>
      <c r="OF54" s="106"/>
      <c r="OG54" s="106"/>
      <c r="OH54" s="106"/>
      <c r="OI54" s="106"/>
      <c r="OJ54" s="106"/>
      <c r="OK54" s="106"/>
      <c r="OL54" s="106"/>
      <c r="OM54" s="106"/>
      <c r="ON54" s="106"/>
      <c r="OO54" s="106"/>
      <c r="OP54" s="106"/>
      <c r="OQ54" s="106"/>
      <c r="OR54" s="106"/>
      <c r="OS54" s="106"/>
      <c r="OT54" s="106"/>
      <c r="OU54" s="106"/>
      <c r="OV54" s="106"/>
      <c r="OW54" s="106"/>
      <c r="OX54" s="106"/>
      <c r="OY54" s="106"/>
      <c r="OZ54" s="106"/>
      <c r="PA54" s="106"/>
      <c r="PB54" s="106"/>
      <c r="PC54" s="106"/>
      <c r="PD54" s="106"/>
      <c r="PE54" s="106"/>
      <c r="PF54" s="106"/>
      <c r="PG54" s="106"/>
      <c r="PH54" s="106"/>
      <c r="PI54" s="106"/>
      <c r="PJ54" s="106"/>
      <c r="PK54" s="106"/>
      <c r="PL54" s="106"/>
      <c r="PM54" s="106"/>
      <c r="PN54" s="106"/>
      <c r="PO54" s="106"/>
      <c r="PP54" s="106"/>
      <c r="PQ54" s="106"/>
      <c r="PR54" s="106"/>
      <c r="PS54" s="106"/>
      <c r="PT54" s="106"/>
      <c r="PU54" s="106"/>
      <c r="PV54" s="106"/>
      <c r="PW54" s="106"/>
      <c r="PX54" s="106"/>
      <c r="PY54" s="106"/>
      <c r="PZ54" s="106"/>
      <c r="QA54" s="106"/>
      <c r="QB54" s="106"/>
      <c r="QC54" s="106"/>
      <c r="QD54" s="106"/>
      <c r="QE54" s="106"/>
      <c r="QF54" s="106"/>
      <c r="QG54" s="106"/>
      <c r="QH54" s="106"/>
      <c r="QI54" s="106"/>
      <c r="QJ54" s="106"/>
      <c r="QK54" s="106"/>
      <c r="QL54" s="106"/>
      <c r="QM54" s="106"/>
      <c r="QN54" s="106"/>
      <c r="QO54" s="106"/>
      <c r="QP54" s="106"/>
      <c r="QQ54" s="106"/>
      <c r="QR54" s="106"/>
      <c r="QS54" s="106"/>
      <c r="QT54" s="106"/>
      <c r="QU54" s="106"/>
      <c r="QV54" s="106"/>
      <c r="QW54" s="106"/>
      <c r="QX54" s="106"/>
      <c r="QY54" s="106"/>
      <c r="QZ54" s="106"/>
      <c r="RA54" s="106"/>
      <c r="RB54" s="106"/>
      <c r="RC54" s="106"/>
      <c r="RD54" s="106"/>
      <c r="RE54" s="106"/>
      <c r="RF54" s="106"/>
      <c r="RG54" s="106"/>
      <c r="RH54" s="106"/>
      <c r="RI54" s="106"/>
      <c r="RJ54" s="106"/>
      <c r="RK54" s="106"/>
      <c r="RL54" s="106"/>
      <c r="RM54" s="106"/>
      <c r="RN54" s="106"/>
      <c r="RO54" s="106"/>
      <c r="RP54" s="106"/>
      <c r="RQ54" s="106"/>
      <c r="RR54" s="106"/>
      <c r="RS54" s="106"/>
      <c r="RT54" s="106"/>
      <c r="RU54" s="106"/>
      <c r="RV54" s="106"/>
      <c r="RW54" s="106"/>
      <c r="RX54" s="106"/>
      <c r="RY54" s="106"/>
      <c r="RZ54" s="106"/>
      <c r="SA54" s="106"/>
      <c r="SB54" s="106"/>
      <c r="SC54" s="106"/>
      <c r="SD54" s="106"/>
      <c r="SE54" s="106"/>
      <c r="SF54" s="106"/>
      <c r="SG54" s="106"/>
      <c r="SH54" s="106"/>
      <c r="SI54" s="106"/>
      <c r="SJ54" s="106"/>
      <c r="SK54" s="106"/>
      <c r="SL54" s="106"/>
      <c r="SM54" s="106"/>
      <c r="SN54" s="106"/>
      <c r="SO54" s="106"/>
      <c r="SP54" s="106"/>
      <c r="SQ54" s="106"/>
      <c r="SR54" s="106"/>
      <c r="SS54" s="106"/>
      <c r="ST54" s="106"/>
      <c r="SU54" s="106"/>
      <c r="SV54" s="106"/>
      <c r="SW54" s="106"/>
      <c r="SX54" s="106"/>
      <c r="SY54" s="106"/>
      <c r="SZ54" s="106"/>
      <c r="TA54" s="106"/>
      <c r="TB54" s="106"/>
      <c r="TC54" s="106"/>
      <c r="TD54" s="106"/>
      <c r="TE54" s="106"/>
      <c r="TF54" s="106"/>
      <c r="TG54" s="106"/>
      <c r="TH54" s="106"/>
      <c r="TI54" s="106"/>
      <c r="TJ54" s="106"/>
      <c r="TK54" s="106"/>
      <c r="TL54" s="106"/>
      <c r="TM54" s="106"/>
      <c r="TN54" s="106"/>
      <c r="TO54" s="106"/>
      <c r="TP54" s="106"/>
      <c r="TQ54" s="106"/>
      <c r="TR54" s="106"/>
      <c r="TS54" s="106"/>
      <c r="TT54" s="106"/>
      <c r="TU54" s="106"/>
      <c r="TV54" s="106"/>
      <c r="TW54" s="106"/>
      <c r="TX54" s="106"/>
      <c r="TY54" s="106"/>
      <c r="TZ54" s="106"/>
      <c r="UA54" s="106"/>
      <c r="UB54" s="106"/>
      <c r="UC54" s="106"/>
      <c r="UD54" s="106"/>
      <c r="UE54" s="106"/>
      <c r="UF54" s="106"/>
      <c r="UG54" s="106"/>
      <c r="UH54" s="106"/>
      <c r="UI54" s="106"/>
      <c r="UJ54" s="106"/>
      <c r="UK54" s="106"/>
      <c r="UL54" s="106"/>
      <c r="UM54" s="106"/>
      <c r="UN54" s="106"/>
      <c r="UO54" s="106"/>
      <c r="UP54" s="106"/>
      <c r="UQ54" s="106"/>
      <c r="UR54" s="106"/>
      <c r="US54" s="106"/>
      <c r="UT54" s="106"/>
      <c r="UU54" s="106"/>
      <c r="UV54" s="106"/>
      <c r="UW54" s="106"/>
      <c r="UX54" s="106"/>
      <c r="UY54" s="106"/>
      <c r="UZ54" s="106"/>
      <c r="VA54" s="106"/>
      <c r="VB54" s="106"/>
      <c r="VC54" s="106"/>
      <c r="VD54" s="106"/>
      <c r="VE54" s="106"/>
      <c r="VF54" s="106"/>
      <c r="VG54" s="106"/>
      <c r="VH54" s="106"/>
      <c r="VI54" s="106"/>
      <c r="VJ54" s="106"/>
      <c r="VK54" s="106"/>
      <c r="VL54" s="106"/>
      <c r="VM54" s="106"/>
      <c r="VN54" s="106"/>
      <c r="VO54" s="106"/>
      <c r="VP54" s="106"/>
      <c r="VQ54" s="106"/>
      <c r="VR54" s="106"/>
      <c r="VS54" s="106"/>
      <c r="VT54" s="106"/>
      <c r="VU54" s="106"/>
      <c r="VV54" s="106"/>
      <c r="VW54" s="106"/>
      <c r="VX54" s="106"/>
      <c r="VY54" s="106"/>
      <c r="VZ54" s="106"/>
      <c r="WA54" s="106"/>
      <c r="WB54" s="106"/>
      <c r="WC54" s="106"/>
      <c r="WD54" s="106"/>
      <c r="WE54" s="106"/>
      <c r="WF54" s="106"/>
      <c r="WG54" s="106"/>
      <c r="WH54" s="106"/>
      <c r="WI54" s="106"/>
      <c r="WJ54" s="106"/>
      <c r="WK54" s="106"/>
      <c r="WL54" s="106"/>
      <c r="WM54" s="106"/>
      <c r="WN54" s="106"/>
      <c r="WO54" s="106"/>
      <c r="WP54" s="106"/>
      <c r="WQ54" s="106"/>
      <c r="WR54" s="106"/>
      <c r="WS54" s="106"/>
      <c r="WT54" s="106"/>
      <c r="WU54" s="106"/>
      <c r="WV54" s="106"/>
      <c r="WW54" s="106"/>
      <c r="WX54" s="106"/>
      <c r="WY54" s="106"/>
      <c r="WZ54" s="106"/>
      <c r="XA54" s="106"/>
      <c r="XB54" s="106"/>
      <c r="XC54" s="106"/>
      <c r="XD54" s="106"/>
      <c r="XE54" s="106"/>
      <c r="XF54" s="106"/>
      <c r="XG54" s="106"/>
      <c r="XH54" s="106"/>
      <c r="XI54" s="106"/>
      <c r="XJ54" s="106"/>
      <c r="XK54" s="106"/>
      <c r="XL54" s="106"/>
      <c r="XM54" s="106"/>
      <c r="XN54" s="106"/>
      <c r="XO54" s="106"/>
      <c r="XP54" s="106"/>
      <c r="XQ54" s="106"/>
      <c r="XR54" s="106"/>
      <c r="XS54" s="106"/>
      <c r="XT54" s="106"/>
      <c r="XU54" s="106"/>
      <c r="XV54" s="106"/>
      <c r="XW54" s="106"/>
      <c r="XX54" s="106"/>
      <c r="XY54" s="106"/>
      <c r="XZ54" s="106"/>
      <c r="YA54" s="106"/>
      <c r="YB54" s="106"/>
      <c r="YC54" s="106"/>
      <c r="YD54" s="106"/>
      <c r="YE54" s="106"/>
      <c r="YF54" s="106"/>
      <c r="YG54" s="106"/>
      <c r="YH54" s="106"/>
      <c r="YI54" s="106"/>
      <c r="YJ54" s="106"/>
      <c r="YK54" s="106"/>
      <c r="YL54" s="106"/>
      <c r="YM54" s="106"/>
      <c r="YN54" s="106"/>
      <c r="YO54" s="106"/>
      <c r="YP54" s="106"/>
      <c r="YQ54" s="106"/>
      <c r="YR54" s="106"/>
      <c r="YS54" s="106"/>
      <c r="YT54" s="106"/>
      <c r="YU54" s="106"/>
      <c r="YV54" s="106"/>
      <c r="YW54" s="106"/>
      <c r="YX54" s="106"/>
      <c r="YY54" s="106"/>
      <c r="YZ54" s="106"/>
      <c r="ZA54" s="106"/>
      <c r="ZB54" s="106"/>
      <c r="ZC54" s="106"/>
      <c r="ZD54" s="106"/>
      <c r="ZE54" s="106"/>
      <c r="ZF54" s="106"/>
      <c r="ZG54" s="106"/>
      <c r="ZH54" s="106"/>
      <c r="ZI54" s="106"/>
      <c r="ZJ54" s="106"/>
      <c r="ZK54" s="106"/>
      <c r="ZL54" s="106"/>
      <c r="ZM54" s="106"/>
      <c r="ZN54" s="106"/>
      <c r="ZO54" s="106"/>
      <c r="ZP54" s="106"/>
      <c r="ZQ54" s="106"/>
      <c r="ZR54" s="106"/>
      <c r="ZS54" s="106"/>
      <c r="ZT54" s="106"/>
      <c r="ZU54" s="106"/>
      <c r="ZV54" s="106"/>
      <c r="ZW54" s="106"/>
      <c r="ZX54" s="106"/>
      <c r="ZY54" s="106"/>
      <c r="ZZ54" s="106"/>
      <c r="AAA54" s="106"/>
      <c r="AAB54" s="106"/>
      <c r="AAC54" s="106"/>
      <c r="AAD54" s="106"/>
      <c r="AAE54" s="106"/>
      <c r="AAF54" s="106"/>
      <c r="AAG54" s="106"/>
      <c r="AAH54" s="106"/>
      <c r="AAI54" s="106"/>
      <c r="AAJ54" s="106"/>
      <c r="AAK54" s="106"/>
      <c r="AAL54" s="106"/>
      <c r="AAM54" s="106"/>
      <c r="AAN54" s="106"/>
      <c r="AAO54" s="106"/>
      <c r="AAP54" s="106"/>
      <c r="AAQ54" s="106"/>
      <c r="AAR54" s="106"/>
      <c r="AAS54" s="106"/>
      <c r="AAT54" s="106"/>
      <c r="AAU54" s="106"/>
      <c r="AAV54" s="106"/>
      <c r="AAW54" s="106"/>
      <c r="AAX54" s="106"/>
      <c r="AAY54" s="106"/>
      <c r="AAZ54" s="106"/>
      <c r="ABA54" s="106"/>
      <c r="ABB54" s="106"/>
      <c r="ABC54" s="106"/>
      <c r="ABD54" s="106"/>
      <c r="ABE54" s="106"/>
      <c r="ABF54" s="106"/>
      <c r="ABG54" s="106"/>
      <c r="ABH54" s="106"/>
      <c r="ABI54" s="106"/>
      <c r="ABJ54" s="106"/>
      <c r="ABK54" s="106"/>
      <c r="ABL54" s="106"/>
      <c r="ABM54" s="106"/>
      <c r="ABN54" s="106"/>
      <c r="ABO54" s="106"/>
      <c r="ABP54" s="106"/>
      <c r="ABQ54" s="106"/>
      <c r="ABR54" s="106"/>
      <c r="ABS54" s="106"/>
      <c r="ABT54" s="106"/>
      <c r="ABU54" s="106"/>
      <c r="ABV54" s="106"/>
      <c r="ABW54" s="106"/>
      <c r="ABX54" s="106"/>
      <c r="ABY54" s="106"/>
      <c r="ABZ54" s="106"/>
      <c r="ACA54" s="106"/>
      <c r="ACB54" s="106"/>
      <c r="ACC54" s="106"/>
      <c r="ACD54" s="106"/>
      <c r="ACE54" s="106"/>
      <c r="ACF54" s="106"/>
      <c r="ACG54" s="106"/>
      <c r="ACH54" s="106"/>
      <c r="ACI54" s="106"/>
      <c r="ACJ54" s="106"/>
      <c r="ACK54" s="106"/>
      <c r="ACL54" s="106"/>
      <c r="ACM54" s="106"/>
      <c r="ACN54" s="106"/>
      <c r="ACO54" s="106"/>
      <c r="ACP54" s="106"/>
      <c r="ACQ54" s="106"/>
      <c r="ACR54" s="106"/>
      <c r="ACS54" s="106"/>
      <c r="ACT54" s="106"/>
      <c r="ACU54" s="106"/>
      <c r="ACV54" s="106"/>
      <c r="ACW54" s="106"/>
      <c r="ACX54" s="106"/>
      <c r="ACY54" s="106"/>
      <c r="ACZ54" s="106"/>
      <c r="ADA54" s="106"/>
      <c r="ADB54" s="106"/>
      <c r="ADC54" s="106"/>
      <c r="ADD54" s="106"/>
      <c r="ADE54" s="106"/>
      <c r="ADF54" s="106"/>
      <c r="ADG54" s="106"/>
      <c r="ADH54" s="106"/>
      <c r="ADI54" s="106"/>
      <c r="ADJ54" s="106"/>
      <c r="ADK54" s="106"/>
      <c r="ADL54" s="106"/>
      <c r="ADM54" s="106"/>
      <c r="ADN54" s="106"/>
      <c r="ADO54" s="106"/>
      <c r="ADP54" s="106"/>
      <c r="ADQ54" s="106"/>
      <c r="ADR54" s="106"/>
      <c r="ADS54" s="106"/>
      <c r="ADT54" s="106"/>
      <c r="ADU54" s="106"/>
      <c r="ADV54" s="106"/>
      <c r="ADW54" s="106"/>
      <c r="ADX54" s="106"/>
      <c r="ADY54" s="106"/>
      <c r="ADZ54" s="106"/>
      <c r="AEA54" s="106"/>
      <c r="AEB54" s="106"/>
      <c r="AEC54" s="106"/>
      <c r="AED54" s="106"/>
      <c r="AEE54" s="106"/>
      <c r="AEF54" s="106"/>
      <c r="AEG54" s="106"/>
      <c r="AEH54" s="106"/>
      <c r="AEI54" s="106"/>
      <c r="AEJ54" s="106"/>
      <c r="AEK54" s="106"/>
      <c r="AEL54" s="106"/>
      <c r="AEM54" s="106"/>
      <c r="AEN54" s="106"/>
      <c r="AEO54" s="106"/>
      <c r="AEP54" s="106"/>
      <c r="AEQ54" s="106"/>
      <c r="AER54" s="106"/>
      <c r="AES54" s="106"/>
      <c r="AET54" s="106"/>
      <c r="AEU54" s="106"/>
      <c r="AEV54" s="106"/>
      <c r="AEW54" s="106"/>
      <c r="AEX54" s="106"/>
      <c r="AEY54" s="106"/>
      <c r="AEZ54" s="106"/>
      <c r="AFA54" s="106"/>
      <c r="AFB54" s="106"/>
      <c r="AFC54" s="106"/>
      <c r="AFD54" s="106"/>
      <c r="AFE54" s="106"/>
      <c r="AFF54" s="106"/>
      <c r="AFG54" s="106"/>
      <c r="AFH54" s="106"/>
      <c r="AFI54" s="106"/>
      <c r="AFJ54" s="106"/>
      <c r="AFK54" s="106"/>
      <c r="AFL54" s="106"/>
      <c r="AFM54" s="106"/>
      <c r="AFN54" s="106"/>
      <c r="AFO54" s="106"/>
      <c r="AFP54" s="106"/>
      <c r="AFQ54" s="106"/>
      <c r="AFR54" s="106"/>
      <c r="AFS54" s="106"/>
      <c r="AFT54" s="106"/>
      <c r="AFU54" s="106"/>
      <c r="AFV54" s="106"/>
      <c r="AFW54" s="106"/>
      <c r="AFX54" s="106"/>
      <c r="AFY54" s="106"/>
      <c r="AFZ54" s="106"/>
      <c r="AGA54" s="106"/>
      <c r="AGB54" s="106"/>
      <c r="AGC54" s="106"/>
      <c r="AGD54" s="106"/>
      <c r="AGE54" s="106"/>
      <c r="AGF54" s="106"/>
      <c r="AGG54" s="106"/>
      <c r="AGH54" s="106"/>
      <c r="AGI54" s="106"/>
      <c r="AGJ54" s="106"/>
      <c r="AGK54" s="106"/>
      <c r="AGL54" s="106"/>
      <c r="AGM54" s="106"/>
      <c r="AGN54" s="106"/>
      <c r="AGO54" s="106"/>
      <c r="AGP54" s="106"/>
      <c r="AGQ54" s="106"/>
      <c r="AGR54" s="106"/>
      <c r="AGS54" s="106"/>
      <c r="AGT54" s="106"/>
      <c r="AGU54" s="106"/>
      <c r="AGV54" s="106"/>
      <c r="AGW54" s="106"/>
      <c r="AGX54" s="106"/>
      <c r="AGY54" s="106"/>
      <c r="AGZ54" s="106"/>
      <c r="AHA54" s="106"/>
      <c r="AHB54" s="106"/>
      <c r="AHC54" s="106"/>
      <c r="AHD54" s="106"/>
      <c r="AHE54" s="106"/>
      <c r="AHF54" s="106"/>
      <c r="AHG54" s="106"/>
      <c r="AHH54" s="106"/>
      <c r="AHI54" s="106"/>
      <c r="AHJ54" s="106"/>
      <c r="AHK54" s="106"/>
      <c r="AHL54" s="106"/>
      <c r="AHM54" s="106"/>
      <c r="AHN54" s="106"/>
      <c r="AHO54" s="106"/>
      <c r="AHP54" s="106"/>
      <c r="AHQ54" s="106"/>
      <c r="AHR54" s="106"/>
      <c r="AHS54" s="106"/>
      <c r="AHT54" s="106"/>
      <c r="AHU54" s="106"/>
      <c r="AHV54" s="106"/>
      <c r="AHW54" s="106"/>
      <c r="AHX54" s="106"/>
      <c r="AHY54" s="106"/>
      <c r="AHZ54" s="106"/>
      <c r="AIA54" s="106"/>
      <c r="AIB54" s="106"/>
      <c r="AIC54" s="106"/>
      <c r="AID54" s="106"/>
      <c r="AIE54" s="106"/>
      <c r="AIF54" s="106"/>
      <c r="AIG54" s="106"/>
      <c r="AIH54" s="106"/>
      <c r="AII54" s="106"/>
      <c r="AIJ54" s="106"/>
      <c r="AIK54" s="106"/>
      <c r="AIL54" s="106"/>
      <c r="AIM54" s="106"/>
      <c r="AIN54" s="106"/>
      <c r="AIO54" s="106"/>
      <c r="AIP54" s="106"/>
      <c r="AIQ54" s="106"/>
      <c r="AIR54" s="106"/>
      <c r="AIS54" s="106"/>
      <c r="AIT54" s="106"/>
      <c r="AIU54" s="106"/>
      <c r="AIV54" s="106"/>
      <c r="AIW54" s="106"/>
      <c r="AIX54" s="106"/>
      <c r="AIY54" s="106"/>
      <c r="AIZ54" s="106"/>
      <c r="AJA54" s="106"/>
      <c r="AJB54" s="106"/>
      <c r="AJC54" s="106"/>
      <c r="AJD54" s="106"/>
      <c r="AJE54" s="106"/>
      <c r="AJF54" s="106"/>
      <c r="AJG54" s="106"/>
      <c r="AJH54" s="106"/>
      <c r="AJI54" s="106"/>
      <c r="AJJ54" s="106"/>
      <c r="AJK54" s="106"/>
      <c r="AJL54" s="106"/>
      <c r="AJM54" s="106"/>
      <c r="AJN54" s="106"/>
      <c r="AJO54" s="106"/>
      <c r="AJP54" s="106"/>
      <c r="AJQ54" s="106"/>
      <c r="AJR54" s="106"/>
      <c r="AJS54" s="106"/>
      <c r="AJT54" s="106"/>
      <c r="AJU54" s="106"/>
      <c r="AJV54" s="106"/>
      <c r="AJW54" s="106"/>
      <c r="AJX54" s="106"/>
      <c r="AJY54" s="106"/>
      <c r="AJZ54" s="106"/>
      <c r="AKA54" s="106"/>
      <c r="AKB54" s="106"/>
      <c r="AKC54" s="106"/>
      <c r="AKD54" s="106"/>
      <c r="AKE54" s="106"/>
      <c r="AKF54" s="106"/>
      <c r="AKG54" s="106"/>
      <c r="AKH54" s="106"/>
      <c r="AKI54" s="106"/>
      <c r="AKJ54" s="106"/>
      <c r="AKK54" s="106"/>
      <c r="AKL54" s="106"/>
      <c r="AKM54" s="106"/>
      <c r="AKN54" s="106"/>
      <c r="AKO54" s="106"/>
      <c r="AKP54" s="106"/>
      <c r="AKQ54" s="106"/>
      <c r="AKR54" s="106"/>
      <c r="AKS54" s="106"/>
      <c r="AKT54" s="106"/>
      <c r="AKU54" s="106"/>
      <c r="AKV54" s="106"/>
      <c r="AKW54" s="106"/>
      <c r="AKX54" s="106"/>
      <c r="AKY54" s="106"/>
      <c r="AKZ54" s="106"/>
      <c r="ALA54" s="106"/>
      <c r="ALB54" s="106"/>
      <c r="ALC54" s="106"/>
      <c r="ALD54" s="106"/>
      <c r="ALE54" s="106"/>
      <c r="ALF54" s="106"/>
      <c r="ALG54" s="106"/>
      <c r="ALH54" s="106"/>
      <c r="ALI54" s="106"/>
      <c r="ALJ54" s="106"/>
      <c r="ALK54" s="106"/>
      <c r="ALL54" s="106"/>
      <c r="ALM54" s="106"/>
      <c r="ALN54" s="106"/>
      <c r="ALO54" s="106"/>
      <c r="ALP54" s="106"/>
      <c r="ALQ54" s="106"/>
      <c r="ALR54" s="106"/>
      <c r="ALS54" s="106"/>
      <c r="ALT54" s="106"/>
      <c r="ALU54" s="106"/>
      <c r="ALV54" s="106"/>
      <c r="ALW54" s="106"/>
      <c r="ALX54" s="106"/>
      <c r="ALY54" s="106"/>
      <c r="ALZ54" s="106"/>
      <c r="AMA54" s="106"/>
      <c r="AMB54" s="106"/>
      <c r="AMC54" s="106"/>
      <c r="AMD54" s="106"/>
      <c r="AME54" s="106"/>
      <c r="AMF54" s="106"/>
      <c r="AMG54" s="106"/>
      <c r="AMH54" s="106"/>
      <c r="AMI54" s="106"/>
      <c r="AMJ54" s="106"/>
    </row>
    <row r="55" spans="1:1024" ht="9.75" customHeight="1">
      <c r="A55" s="299"/>
      <c r="B55" s="299"/>
      <c r="C55" s="299"/>
      <c r="D55" s="299"/>
      <c r="E55" s="299"/>
      <c r="F55" s="299"/>
      <c r="G55" s="299"/>
      <c r="H55" s="299"/>
      <c r="I55" s="299"/>
      <c r="J55" s="299"/>
      <c r="K55" s="299"/>
    </row>
    <row r="56" spans="1:1024" ht="15" customHeight="1">
      <c r="A56" s="246" t="s">
        <v>60</v>
      </c>
      <c r="B56" s="246"/>
      <c r="C56" s="246"/>
      <c r="D56" s="246"/>
      <c r="E56" s="246"/>
      <c r="F56" s="246"/>
      <c r="G56" s="246"/>
      <c r="H56" s="246"/>
      <c r="I56" s="246"/>
      <c r="J56" s="246"/>
      <c r="K56" s="246"/>
    </row>
    <row r="57" spans="1:1024" ht="42" customHeight="1">
      <c r="A57" s="46" t="s">
        <v>61</v>
      </c>
      <c r="B57" s="47" t="s">
        <v>40</v>
      </c>
      <c r="C57" s="47" t="s">
        <v>447</v>
      </c>
      <c r="D57" s="47" t="s">
        <v>63</v>
      </c>
      <c r="E57" s="47" t="s">
        <v>64</v>
      </c>
      <c r="F57" s="47" t="s">
        <v>65</v>
      </c>
      <c r="G57" s="47" t="s">
        <v>66</v>
      </c>
      <c r="H57" s="47" t="s">
        <v>67</v>
      </c>
      <c r="I57" s="47" t="s">
        <v>68</v>
      </c>
      <c r="J57" s="47" t="s">
        <v>995</v>
      </c>
      <c r="K57" s="47" t="s">
        <v>996</v>
      </c>
    </row>
    <row r="58" spans="1:1024" ht="15" customHeight="1">
      <c r="A58" s="300" t="s">
        <v>502</v>
      </c>
      <c r="B58" s="233" t="s">
        <v>70</v>
      </c>
      <c r="C58" s="250">
        <v>63.1</v>
      </c>
      <c r="D58" s="233">
        <v>235.5</v>
      </c>
      <c r="E58" s="233">
        <v>5.8</v>
      </c>
      <c r="F58" s="234">
        <v>105</v>
      </c>
      <c r="G58" s="54" t="s">
        <v>71</v>
      </c>
      <c r="H58" s="77" t="s">
        <v>503</v>
      </c>
      <c r="I58" s="77">
        <v>1</v>
      </c>
      <c r="J58" s="325">
        <v>1818552</v>
      </c>
      <c r="K58" s="214">
        <v>2109520.3199999998</v>
      </c>
      <c r="L58" s="209"/>
      <c r="M58" s="323"/>
      <c r="N58" s="323"/>
      <c r="O58" s="210"/>
    </row>
    <row r="59" spans="1:1024" ht="15" customHeight="1">
      <c r="A59" s="300"/>
      <c r="B59" s="233"/>
      <c r="C59" s="250"/>
      <c r="D59" s="233"/>
      <c r="E59" s="233"/>
      <c r="F59" s="234"/>
      <c r="G59" s="54" t="s">
        <v>73</v>
      </c>
      <c r="H59" s="77" t="s">
        <v>504</v>
      </c>
      <c r="I59" s="77">
        <v>6</v>
      </c>
      <c r="J59" s="325">
        <v>1787892</v>
      </c>
      <c r="K59" s="214">
        <v>2073954.72</v>
      </c>
      <c r="L59" s="209"/>
      <c r="M59" s="323"/>
      <c r="N59" s="323"/>
      <c r="O59" s="210"/>
    </row>
    <row r="60" spans="1:1024" ht="15" customHeight="1">
      <c r="A60" s="302" t="s">
        <v>505</v>
      </c>
      <c r="B60" s="243" t="s">
        <v>70</v>
      </c>
      <c r="C60" s="249">
        <v>71.53</v>
      </c>
      <c r="D60" s="244">
        <v>270</v>
      </c>
      <c r="E60" s="243">
        <v>5.8</v>
      </c>
      <c r="F60" s="245">
        <v>110</v>
      </c>
      <c r="G60" s="59" t="s">
        <v>71</v>
      </c>
      <c r="H60" s="78" t="s">
        <v>506</v>
      </c>
      <c r="I60" s="78">
        <v>1</v>
      </c>
      <c r="J60" s="324">
        <v>1963343.9999999998</v>
      </c>
      <c r="K60" s="86">
        <v>2277479.0399999996</v>
      </c>
      <c r="L60" s="209"/>
      <c r="M60" s="323"/>
      <c r="N60" s="323"/>
      <c r="O60" s="210"/>
    </row>
    <row r="61" spans="1:1024" ht="15" customHeight="1">
      <c r="A61" s="302"/>
      <c r="B61" s="243"/>
      <c r="C61" s="249"/>
      <c r="D61" s="244"/>
      <c r="E61" s="243"/>
      <c r="F61" s="245"/>
      <c r="G61" s="59" t="s">
        <v>73</v>
      </c>
      <c r="H61" s="78" t="s">
        <v>507</v>
      </c>
      <c r="I61" s="78">
        <v>6</v>
      </c>
      <c r="J61" s="324">
        <v>1932678</v>
      </c>
      <c r="K61" s="86">
        <v>2241906.48</v>
      </c>
      <c r="L61" s="209"/>
      <c r="M61" s="323"/>
      <c r="N61" s="323"/>
      <c r="O61" s="210"/>
    </row>
    <row r="62" spans="1:1024" ht="15" customHeight="1">
      <c r="A62" s="300" t="s">
        <v>508</v>
      </c>
      <c r="B62" s="233" t="s">
        <v>70</v>
      </c>
      <c r="C62" s="250">
        <v>91.68</v>
      </c>
      <c r="D62" s="248">
        <v>344</v>
      </c>
      <c r="E62" s="233">
        <v>5.8</v>
      </c>
      <c r="F62" s="234">
        <v>113</v>
      </c>
      <c r="G62" s="54" t="s">
        <v>71</v>
      </c>
      <c r="H62" s="77" t="s">
        <v>509</v>
      </c>
      <c r="I62" s="77">
        <v>1</v>
      </c>
      <c r="J62" s="325">
        <v>2255898</v>
      </c>
      <c r="K62" s="214">
        <v>2616841.6799999997</v>
      </c>
      <c r="L62" s="209"/>
      <c r="M62" s="323"/>
      <c r="N62" s="323"/>
      <c r="O62" s="210"/>
    </row>
    <row r="63" spans="1:1024" ht="15" customHeight="1">
      <c r="A63" s="300"/>
      <c r="B63" s="233"/>
      <c r="C63" s="250"/>
      <c r="D63" s="248"/>
      <c r="E63" s="233"/>
      <c r="F63" s="234"/>
      <c r="G63" s="54" t="s">
        <v>73</v>
      </c>
      <c r="H63" s="77" t="s">
        <v>510</v>
      </c>
      <c r="I63" s="77">
        <v>6</v>
      </c>
      <c r="J63" s="325">
        <v>2225232</v>
      </c>
      <c r="K63" s="214">
        <v>2581269.1199999996</v>
      </c>
      <c r="L63" s="209"/>
      <c r="M63" s="323"/>
      <c r="N63" s="323"/>
      <c r="O63" s="210"/>
    </row>
    <row r="64" spans="1:1024" ht="15" customHeight="1">
      <c r="A64" s="301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M64" s="323"/>
      <c r="N64" s="323"/>
    </row>
    <row r="65" spans="1:15">
      <c r="A65" s="246" t="s">
        <v>191</v>
      </c>
      <c r="B65" s="246"/>
      <c r="C65" s="246"/>
      <c r="D65" s="246"/>
      <c r="E65" s="246"/>
      <c r="F65" s="246"/>
      <c r="G65" s="246"/>
      <c r="H65" s="246"/>
      <c r="I65" s="246"/>
      <c r="J65" s="246"/>
      <c r="K65" s="246"/>
    </row>
    <row r="66" spans="1:15" ht="40.799999999999997">
      <c r="A66" s="46" t="s">
        <v>61</v>
      </c>
      <c r="B66" s="47" t="s">
        <v>40</v>
      </c>
      <c r="C66" s="47" t="s">
        <v>447</v>
      </c>
      <c r="D66" s="47" t="s">
        <v>63</v>
      </c>
      <c r="E66" s="47" t="s">
        <v>64</v>
      </c>
      <c r="F66" s="47" t="s">
        <v>65</v>
      </c>
      <c r="G66" s="47" t="s">
        <v>66</v>
      </c>
      <c r="H66" s="47" t="s">
        <v>67</v>
      </c>
      <c r="I66" s="47" t="s">
        <v>68</v>
      </c>
      <c r="J66" s="47" t="s">
        <v>995</v>
      </c>
      <c r="K66" s="47" t="s">
        <v>996</v>
      </c>
    </row>
    <row r="67" spans="1:15">
      <c r="A67" s="243" t="s">
        <v>511</v>
      </c>
      <c r="B67" s="243" t="s">
        <v>70</v>
      </c>
      <c r="C67" s="243">
        <v>5.43</v>
      </c>
      <c r="D67" s="243">
        <v>21.5</v>
      </c>
      <c r="E67" s="243">
        <v>1.4</v>
      </c>
      <c r="F67" s="245">
        <v>27</v>
      </c>
      <c r="G67" s="59" t="s">
        <v>71</v>
      </c>
      <c r="H67" s="57" t="s">
        <v>512</v>
      </c>
      <c r="I67" s="57">
        <v>1</v>
      </c>
      <c r="J67" s="330">
        <v>463607.99999999994</v>
      </c>
      <c r="K67" s="79">
        <v>537785.27999999991</v>
      </c>
      <c r="L67" s="209"/>
      <c r="M67" s="323"/>
      <c r="N67" s="323"/>
      <c r="O67" s="210"/>
    </row>
    <row r="68" spans="1:15">
      <c r="A68" s="243"/>
      <c r="B68" s="243"/>
      <c r="C68" s="243"/>
      <c r="D68" s="243"/>
      <c r="E68" s="243"/>
      <c r="F68" s="245"/>
      <c r="G68" s="59" t="s">
        <v>73</v>
      </c>
      <c r="H68" s="57" t="s">
        <v>513</v>
      </c>
      <c r="I68" s="57">
        <v>12</v>
      </c>
      <c r="J68" s="331">
        <v>443166</v>
      </c>
      <c r="K68" s="79">
        <v>514072.55999999994</v>
      </c>
      <c r="L68" s="209"/>
      <c r="M68" s="323"/>
      <c r="N68" s="323"/>
      <c r="O68" s="210"/>
    </row>
    <row r="69" spans="1:15">
      <c r="A69" s="233" t="s">
        <v>514</v>
      </c>
      <c r="B69" s="233" t="s">
        <v>70</v>
      </c>
      <c r="C69" s="233">
        <v>6.09</v>
      </c>
      <c r="D69" s="233">
        <v>24.9</v>
      </c>
      <c r="E69" s="233">
        <v>1.4</v>
      </c>
      <c r="F69" s="234">
        <v>27.5</v>
      </c>
      <c r="G69" s="54" t="s">
        <v>71</v>
      </c>
      <c r="H69" s="53" t="s">
        <v>515</v>
      </c>
      <c r="I69" s="53">
        <v>1</v>
      </c>
      <c r="J69" s="332">
        <v>479052</v>
      </c>
      <c r="K69" s="80">
        <v>555700.31999999995</v>
      </c>
      <c r="L69" s="209"/>
      <c r="M69" s="323"/>
      <c r="N69" s="323"/>
      <c r="O69" s="210"/>
    </row>
    <row r="70" spans="1:15">
      <c r="A70" s="233"/>
      <c r="B70" s="233"/>
      <c r="C70" s="233"/>
      <c r="D70" s="233"/>
      <c r="E70" s="233"/>
      <c r="F70" s="234"/>
      <c r="G70" s="54" t="s">
        <v>73</v>
      </c>
      <c r="H70" s="53" t="s">
        <v>516</v>
      </c>
      <c r="I70" s="53">
        <v>12</v>
      </c>
      <c r="J70" s="333">
        <v>458610</v>
      </c>
      <c r="K70" s="80">
        <v>531987.6</v>
      </c>
      <c r="L70" s="209"/>
      <c r="M70" s="323"/>
      <c r="N70" s="323"/>
      <c r="O70" s="210"/>
    </row>
    <row r="71" spans="1:15">
      <c r="A71" s="243" t="s">
        <v>517</v>
      </c>
      <c r="B71" s="243" t="s">
        <v>70</v>
      </c>
      <c r="C71" s="243">
        <v>7.36</v>
      </c>
      <c r="D71" s="243">
        <v>30.5</v>
      </c>
      <c r="E71" s="243">
        <v>1.4</v>
      </c>
      <c r="F71" s="245">
        <v>27.5</v>
      </c>
      <c r="G71" s="59" t="s">
        <v>71</v>
      </c>
      <c r="H71" s="57" t="s">
        <v>518</v>
      </c>
      <c r="I71" s="57">
        <v>1</v>
      </c>
      <c r="J71" s="330">
        <v>492348</v>
      </c>
      <c r="K71" s="79">
        <v>571123.67999999993</v>
      </c>
      <c r="L71" s="209"/>
      <c r="M71" s="323"/>
      <c r="N71" s="323"/>
      <c r="O71" s="210"/>
    </row>
    <row r="72" spans="1:15">
      <c r="A72" s="243"/>
      <c r="B72" s="243"/>
      <c r="C72" s="243"/>
      <c r="D72" s="243"/>
      <c r="E72" s="243"/>
      <c r="F72" s="245"/>
      <c r="G72" s="59" t="s">
        <v>73</v>
      </c>
      <c r="H72" s="57" t="s">
        <v>519</v>
      </c>
      <c r="I72" s="57">
        <v>12</v>
      </c>
      <c r="J72" s="331">
        <v>471906</v>
      </c>
      <c r="K72" s="79">
        <v>547410.96</v>
      </c>
      <c r="L72" s="209"/>
      <c r="M72" s="323"/>
      <c r="N72" s="323"/>
      <c r="O72" s="210"/>
    </row>
    <row r="73" spans="1:15">
      <c r="A73" s="233" t="s">
        <v>520</v>
      </c>
      <c r="B73" s="233" t="s">
        <v>70</v>
      </c>
      <c r="C73" s="250">
        <v>9.0500000000000007</v>
      </c>
      <c r="D73" s="233">
        <v>35.1</v>
      </c>
      <c r="E73" s="233">
        <v>1.4</v>
      </c>
      <c r="F73" s="234">
        <v>28</v>
      </c>
      <c r="G73" s="54" t="s">
        <v>71</v>
      </c>
      <c r="H73" s="53" t="s">
        <v>521</v>
      </c>
      <c r="I73" s="53">
        <v>1</v>
      </c>
      <c r="J73" s="332">
        <v>507557.99999999994</v>
      </c>
      <c r="K73" s="80">
        <v>588767.27999999991</v>
      </c>
      <c r="L73" s="209"/>
      <c r="M73" s="323"/>
      <c r="N73" s="323"/>
      <c r="O73" s="210"/>
    </row>
    <row r="74" spans="1:15">
      <c r="A74" s="233"/>
      <c r="B74" s="233"/>
      <c r="C74" s="250"/>
      <c r="D74" s="233"/>
      <c r="E74" s="233"/>
      <c r="F74" s="234"/>
      <c r="G74" s="54" t="s">
        <v>73</v>
      </c>
      <c r="H74" s="53" t="s">
        <v>522</v>
      </c>
      <c r="I74" s="53">
        <v>12</v>
      </c>
      <c r="J74" s="333">
        <v>487116</v>
      </c>
      <c r="K74" s="80">
        <v>565054.55999999994</v>
      </c>
      <c r="L74" s="209"/>
      <c r="M74" s="323"/>
      <c r="N74" s="323"/>
      <c r="O74" s="210"/>
    </row>
    <row r="75" spans="1:15">
      <c r="A75" s="243" t="s">
        <v>523</v>
      </c>
      <c r="B75" s="243" t="s">
        <v>70</v>
      </c>
      <c r="C75" s="249">
        <v>10.5</v>
      </c>
      <c r="D75" s="243">
        <v>40.200000000000003</v>
      </c>
      <c r="E75" s="243">
        <v>1.4</v>
      </c>
      <c r="F75" s="245">
        <v>28.6</v>
      </c>
      <c r="G75" s="59" t="s">
        <v>71</v>
      </c>
      <c r="H75" s="57" t="s">
        <v>524</v>
      </c>
      <c r="I75" s="57">
        <v>1</v>
      </c>
      <c r="J75" s="330">
        <v>527640</v>
      </c>
      <c r="K75" s="79">
        <v>612062.39999999991</v>
      </c>
      <c r="L75" s="209"/>
      <c r="M75" s="323"/>
      <c r="N75" s="323"/>
      <c r="O75" s="210"/>
    </row>
    <row r="76" spans="1:15">
      <c r="A76" s="243"/>
      <c r="B76" s="243"/>
      <c r="C76" s="249"/>
      <c r="D76" s="243"/>
      <c r="E76" s="243"/>
      <c r="F76" s="245"/>
      <c r="G76" s="59" t="s">
        <v>73</v>
      </c>
      <c r="H76" s="57" t="s">
        <v>525</v>
      </c>
      <c r="I76" s="57">
        <v>12</v>
      </c>
      <c r="J76" s="331">
        <v>507198</v>
      </c>
      <c r="K76" s="79">
        <v>588349.67999999993</v>
      </c>
      <c r="L76" s="209"/>
      <c r="M76" s="323"/>
      <c r="N76" s="323"/>
      <c r="O76" s="210"/>
    </row>
    <row r="77" spans="1:15">
      <c r="A77" s="300" t="s">
        <v>526</v>
      </c>
      <c r="B77" s="233" t="s">
        <v>70</v>
      </c>
      <c r="C77" s="250">
        <v>12</v>
      </c>
      <c r="D77" s="233">
        <v>46.6</v>
      </c>
      <c r="E77" s="233">
        <v>1.4</v>
      </c>
      <c r="F77" s="234">
        <v>28.6</v>
      </c>
      <c r="G77" s="54" t="s">
        <v>71</v>
      </c>
      <c r="H77" s="53" t="s">
        <v>527</v>
      </c>
      <c r="I77" s="53">
        <v>1</v>
      </c>
      <c r="J77" s="332">
        <v>548940</v>
      </c>
      <c r="K77" s="80">
        <v>636770.39999999991</v>
      </c>
      <c r="L77" s="209"/>
      <c r="M77" s="323"/>
      <c r="N77" s="323"/>
      <c r="O77" s="210"/>
    </row>
    <row r="78" spans="1:15">
      <c r="A78" s="300"/>
      <c r="B78" s="233"/>
      <c r="C78" s="250"/>
      <c r="D78" s="233"/>
      <c r="E78" s="233"/>
      <c r="F78" s="234"/>
      <c r="G78" s="54" t="s">
        <v>73</v>
      </c>
      <c r="H78" s="53" t="s">
        <v>528</v>
      </c>
      <c r="I78" s="53">
        <v>12</v>
      </c>
      <c r="J78" s="333">
        <v>528498</v>
      </c>
      <c r="K78" s="80">
        <v>613057.67999999993</v>
      </c>
      <c r="L78" s="209"/>
      <c r="M78" s="323"/>
      <c r="N78" s="323"/>
      <c r="O78" s="210"/>
    </row>
    <row r="79" spans="1:15">
      <c r="A79" s="115"/>
      <c r="B79" s="115"/>
      <c r="C79" s="115"/>
      <c r="D79" s="115"/>
      <c r="E79" s="115"/>
      <c r="F79" s="115"/>
      <c r="G79" s="115"/>
      <c r="H79" s="116"/>
      <c r="I79" s="116"/>
      <c r="J79" s="235">
        <v>2026</v>
      </c>
      <c r="K79" s="235"/>
    </row>
    <row r="80" spans="1:15" ht="16.5" customHeight="1">
      <c r="A80" s="236" t="s">
        <v>529</v>
      </c>
      <c r="B80" s="236"/>
      <c r="C80" s="236"/>
      <c r="D80" s="236"/>
      <c r="E80" s="236"/>
      <c r="F80" s="236"/>
      <c r="G80" s="236"/>
      <c r="H80" s="236"/>
      <c r="I80" s="236"/>
      <c r="J80" s="236"/>
      <c r="K80" s="236"/>
    </row>
    <row r="81" spans="1:1024" ht="16.5" customHeight="1">
      <c r="A81" s="241" t="s">
        <v>58</v>
      </c>
      <c r="B81" s="241"/>
      <c r="C81" s="241"/>
      <c r="D81" s="241"/>
      <c r="E81" s="241"/>
      <c r="F81" s="241"/>
      <c r="G81" s="241"/>
      <c r="H81" s="241"/>
      <c r="I81" s="241"/>
      <c r="J81" s="241"/>
      <c r="K81" s="241"/>
    </row>
    <row r="82" spans="1:1024" ht="16.5" customHeight="1">
      <c r="A82" s="238" t="s">
        <v>986</v>
      </c>
      <c r="B82" s="238"/>
      <c r="C82" s="238"/>
      <c r="D82" s="238"/>
      <c r="E82" s="238"/>
      <c r="F82" s="238"/>
      <c r="G82" s="238"/>
      <c r="H82" s="238"/>
      <c r="I82" s="238"/>
      <c r="J82" s="238"/>
      <c r="K82" s="238"/>
    </row>
    <row r="83" spans="1:1024" ht="16.5" customHeight="1">
      <c r="A83" s="238" t="s">
        <v>59</v>
      </c>
      <c r="B83" s="238"/>
      <c r="C83" s="238"/>
      <c r="D83" s="238"/>
      <c r="E83" s="238"/>
      <c r="F83" s="238"/>
      <c r="G83" s="238"/>
      <c r="H83" s="238"/>
      <c r="I83" s="238"/>
      <c r="J83" s="238"/>
      <c r="K83" s="238"/>
    </row>
    <row r="84" spans="1:1024" ht="16.5" customHeight="1">
      <c r="A84" s="239"/>
      <c r="B84" s="239"/>
      <c r="C84" s="239"/>
      <c r="D84" s="239"/>
      <c r="E84" s="239"/>
      <c r="F84" s="239"/>
      <c r="G84" s="239"/>
      <c r="H84" s="239"/>
      <c r="I84" s="239"/>
      <c r="J84" s="239"/>
      <c r="K84" s="239"/>
    </row>
    <row r="85" spans="1:1024" ht="16.5" customHeight="1">
      <c r="A85" s="239"/>
      <c r="B85" s="239"/>
      <c r="C85" s="239"/>
      <c r="D85" s="239"/>
      <c r="E85" s="239"/>
      <c r="F85" s="239"/>
      <c r="G85" s="239"/>
      <c r="H85" s="239"/>
      <c r="I85" s="239"/>
      <c r="J85" s="239"/>
      <c r="K85" s="239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  <c r="HC85" s="106"/>
      <c r="HD85" s="106"/>
      <c r="HE85" s="106"/>
      <c r="HF85" s="106"/>
      <c r="HG85" s="106"/>
      <c r="HH85" s="106"/>
      <c r="HI85" s="106"/>
      <c r="HJ85" s="106"/>
      <c r="HK85" s="106"/>
      <c r="HL85" s="106"/>
      <c r="HM85" s="106"/>
      <c r="HN85" s="106"/>
      <c r="HO85" s="106"/>
      <c r="HP85" s="106"/>
      <c r="HQ85" s="106"/>
      <c r="HR85" s="106"/>
      <c r="HS85" s="106"/>
      <c r="HT85" s="106"/>
      <c r="HU85" s="106"/>
      <c r="HV85" s="106"/>
      <c r="HW85" s="106"/>
      <c r="HX85" s="106"/>
      <c r="HY85" s="106"/>
      <c r="HZ85" s="106"/>
      <c r="IA85" s="106"/>
      <c r="IB85" s="106"/>
      <c r="IC85" s="106"/>
      <c r="ID85" s="106"/>
      <c r="IE85" s="106"/>
      <c r="IF85" s="106"/>
      <c r="IG85" s="106"/>
      <c r="IH85" s="106"/>
      <c r="II85" s="106"/>
      <c r="IJ85" s="106"/>
      <c r="IK85" s="106"/>
      <c r="IL85" s="106"/>
      <c r="IM85" s="106"/>
      <c r="IN85" s="106"/>
      <c r="IO85" s="106"/>
      <c r="IP85" s="106"/>
      <c r="IQ85" s="106"/>
      <c r="IR85" s="106"/>
      <c r="IS85" s="106"/>
      <c r="IT85" s="106"/>
      <c r="IU85" s="106"/>
      <c r="IV85" s="106"/>
      <c r="IW85" s="106"/>
      <c r="IX85" s="106"/>
      <c r="IY85" s="106"/>
      <c r="IZ85" s="106"/>
      <c r="JA85" s="106"/>
      <c r="JB85" s="106"/>
      <c r="JC85" s="106"/>
      <c r="JD85" s="106"/>
      <c r="JE85" s="106"/>
      <c r="JF85" s="106"/>
      <c r="JG85" s="106"/>
      <c r="JH85" s="106"/>
      <c r="JI85" s="106"/>
      <c r="JJ85" s="106"/>
      <c r="JK85" s="106"/>
      <c r="JL85" s="106"/>
      <c r="JM85" s="106"/>
      <c r="JN85" s="106"/>
      <c r="JO85" s="106"/>
      <c r="JP85" s="106"/>
      <c r="JQ85" s="106"/>
      <c r="JR85" s="106"/>
      <c r="JS85" s="106"/>
      <c r="JT85" s="106"/>
      <c r="JU85" s="106"/>
      <c r="JV85" s="106"/>
      <c r="JW85" s="106"/>
      <c r="JX85" s="106"/>
      <c r="JY85" s="106"/>
      <c r="JZ85" s="106"/>
      <c r="KA85" s="106"/>
      <c r="KB85" s="106"/>
      <c r="KC85" s="106"/>
      <c r="KD85" s="106"/>
      <c r="KE85" s="106"/>
      <c r="KF85" s="106"/>
      <c r="KG85" s="106"/>
      <c r="KH85" s="106"/>
      <c r="KI85" s="106"/>
      <c r="KJ85" s="106"/>
      <c r="KK85" s="106"/>
      <c r="KL85" s="106"/>
      <c r="KM85" s="106"/>
      <c r="KN85" s="106"/>
      <c r="KO85" s="106"/>
      <c r="KP85" s="106"/>
      <c r="KQ85" s="106"/>
      <c r="KR85" s="106"/>
      <c r="KS85" s="106"/>
      <c r="KT85" s="106"/>
      <c r="KU85" s="106"/>
      <c r="KV85" s="106"/>
      <c r="KW85" s="106"/>
      <c r="KX85" s="106"/>
      <c r="KY85" s="106"/>
      <c r="KZ85" s="106"/>
      <c r="LA85" s="106"/>
      <c r="LB85" s="106"/>
      <c r="LC85" s="106"/>
      <c r="LD85" s="106"/>
      <c r="LE85" s="106"/>
      <c r="LF85" s="106"/>
      <c r="LG85" s="106"/>
      <c r="LH85" s="106"/>
      <c r="LI85" s="106"/>
      <c r="LJ85" s="106"/>
      <c r="LK85" s="106"/>
      <c r="LL85" s="106"/>
      <c r="LM85" s="106"/>
      <c r="LN85" s="106"/>
      <c r="LO85" s="106"/>
      <c r="LP85" s="106"/>
      <c r="LQ85" s="106"/>
      <c r="LR85" s="106"/>
      <c r="LS85" s="106"/>
      <c r="LT85" s="106"/>
      <c r="LU85" s="106"/>
      <c r="LV85" s="106"/>
      <c r="LW85" s="106"/>
      <c r="LX85" s="106"/>
      <c r="LY85" s="106"/>
      <c r="LZ85" s="106"/>
      <c r="MA85" s="106"/>
      <c r="MB85" s="106"/>
      <c r="MC85" s="106"/>
      <c r="MD85" s="106"/>
      <c r="ME85" s="106"/>
      <c r="MF85" s="106"/>
      <c r="MG85" s="106"/>
      <c r="MH85" s="106"/>
      <c r="MI85" s="106"/>
      <c r="MJ85" s="106"/>
      <c r="MK85" s="106"/>
      <c r="ML85" s="106"/>
      <c r="MM85" s="106"/>
      <c r="MN85" s="106"/>
      <c r="MO85" s="106"/>
      <c r="MP85" s="106"/>
      <c r="MQ85" s="106"/>
      <c r="MR85" s="106"/>
      <c r="MS85" s="106"/>
      <c r="MT85" s="106"/>
      <c r="MU85" s="106"/>
      <c r="MV85" s="106"/>
      <c r="MW85" s="106"/>
      <c r="MX85" s="106"/>
      <c r="MY85" s="106"/>
      <c r="MZ85" s="106"/>
      <c r="NA85" s="106"/>
      <c r="NB85" s="106"/>
      <c r="NC85" s="106"/>
      <c r="ND85" s="106"/>
      <c r="NE85" s="106"/>
      <c r="NF85" s="106"/>
      <c r="NG85" s="106"/>
      <c r="NH85" s="106"/>
      <c r="NI85" s="106"/>
      <c r="NJ85" s="106"/>
      <c r="NK85" s="106"/>
      <c r="NL85" s="106"/>
      <c r="NM85" s="106"/>
      <c r="NN85" s="106"/>
      <c r="NO85" s="106"/>
      <c r="NP85" s="106"/>
      <c r="NQ85" s="106"/>
      <c r="NR85" s="106"/>
      <c r="NS85" s="106"/>
      <c r="NT85" s="106"/>
      <c r="NU85" s="106"/>
      <c r="NV85" s="106"/>
      <c r="NW85" s="106"/>
      <c r="NX85" s="106"/>
      <c r="NY85" s="106"/>
      <c r="NZ85" s="106"/>
      <c r="OA85" s="106"/>
      <c r="OB85" s="106"/>
      <c r="OC85" s="106"/>
      <c r="OD85" s="106"/>
      <c r="OE85" s="106"/>
      <c r="OF85" s="106"/>
      <c r="OG85" s="106"/>
      <c r="OH85" s="106"/>
      <c r="OI85" s="106"/>
      <c r="OJ85" s="106"/>
      <c r="OK85" s="106"/>
      <c r="OL85" s="106"/>
      <c r="OM85" s="106"/>
      <c r="ON85" s="106"/>
      <c r="OO85" s="106"/>
      <c r="OP85" s="106"/>
      <c r="OQ85" s="106"/>
      <c r="OR85" s="106"/>
      <c r="OS85" s="106"/>
      <c r="OT85" s="106"/>
      <c r="OU85" s="106"/>
      <c r="OV85" s="106"/>
      <c r="OW85" s="106"/>
      <c r="OX85" s="106"/>
      <c r="OY85" s="106"/>
      <c r="OZ85" s="106"/>
      <c r="PA85" s="106"/>
      <c r="PB85" s="106"/>
      <c r="PC85" s="106"/>
      <c r="PD85" s="106"/>
      <c r="PE85" s="106"/>
      <c r="PF85" s="106"/>
      <c r="PG85" s="106"/>
      <c r="PH85" s="106"/>
      <c r="PI85" s="106"/>
      <c r="PJ85" s="106"/>
      <c r="PK85" s="106"/>
      <c r="PL85" s="106"/>
      <c r="PM85" s="106"/>
      <c r="PN85" s="106"/>
      <c r="PO85" s="106"/>
      <c r="PP85" s="106"/>
      <c r="PQ85" s="106"/>
      <c r="PR85" s="106"/>
      <c r="PS85" s="106"/>
      <c r="PT85" s="106"/>
      <c r="PU85" s="106"/>
      <c r="PV85" s="106"/>
      <c r="PW85" s="106"/>
      <c r="PX85" s="106"/>
      <c r="PY85" s="106"/>
      <c r="PZ85" s="106"/>
      <c r="QA85" s="106"/>
      <c r="QB85" s="106"/>
      <c r="QC85" s="106"/>
      <c r="QD85" s="106"/>
      <c r="QE85" s="106"/>
      <c r="QF85" s="106"/>
      <c r="QG85" s="106"/>
      <c r="QH85" s="106"/>
      <c r="QI85" s="106"/>
      <c r="QJ85" s="106"/>
      <c r="QK85" s="106"/>
      <c r="QL85" s="106"/>
      <c r="QM85" s="106"/>
      <c r="QN85" s="106"/>
      <c r="QO85" s="106"/>
      <c r="QP85" s="106"/>
      <c r="QQ85" s="106"/>
      <c r="QR85" s="106"/>
      <c r="QS85" s="106"/>
      <c r="QT85" s="106"/>
      <c r="QU85" s="106"/>
      <c r="QV85" s="106"/>
      <c r="QW85" s="106"/>
      <c r="QX85" s="106"/>
      <c r="QY85" s="106"/>
      <c r="QZ85" s="106"/>
      <c r="RA85" s="106"/>
      <c r="RB85" s="106"/>
      <c r="RC85" s="106"/>
      <c r="RD85" s="106"/>
      <c r="RE85" s="106"/>
      <c r="RF85" s="106"/>
      <c r="RG85" s="106"/>
      <c r="RH85" s="106"/>
      <c r="RI85" s="106"/>
      <c r="RJ85" s="106"/>
      <c r="RK85" s="106"/>
      <c r="RL85" s="106"/>
      <c r="RM85" s="106"/>
      <c r="RN85" s="106"/>
      <c r="RO85" s="106"/>
      <c r="RP85" s="106"/>
      <c r="RQ85" s="106"/>
      <c r="RR85" s="106"/>
      <c r="RS85" s="106"/>
      <c r="RT85" s="106"/>
      <c r="RU85" s="106"/>
      <c r="RV85" s="106"/>
      <c r="RW85" s="106"/>
      <c r="RX85" s="106"/>
      <c r="RY85" s="106"/>
      <c r="RZ85" s="106"/>
      <c r="SA85" s="106"/>
      <c r="SB85" s="106"/>
      <c r="SC85" s="106"/>
      <c r="SD85" s="106"/>
      <c r="SE85" s="106"/>
      <c r="SF85" s="106"/>
      <c r="SG85" s="106"/>
      <c r="SH85" s="106"/>
      <c r="SI85" s="106"/>
      <c r="SJ85" s="106"/>
      <c r="SK85" s="106"/>
      <c r="SL85" s="106"/>
      <c r="SM85" s="106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6"/>
      <c r="TB85" s="106"/>
      <c r="TC85" s="106"/>
      <c r="TD85" s="106"/>
      <c r="TE85" s="106"/>
      <c r="TF85" s="106"/>
      <c r="TG85" s="106"/>
      <c r="TH85" s="106"/>
      <c r="TI85" s="106"/>
      <c r="TJ85" s="106"/>
      <c r="TK85" s="106"/>
      <c r="TL85" s="106"/>
      <c r="TM85" s="106"/>
      <c r="TN85" s="106"/>
      <c r="TO85" s="106"/>
      <c r="TP85" s="106"/>
      <c r="TQ85" s="106"/>
      <c r="TR85" s="106"/>
      <c r="TS85" s="106"/>
      <c r="TT85" s="106"/>
      <c r="TU85" s="106"/>
      <c r="TV85" s="106"/>
      <c r="TW85" s="106"/>
      <c r="TX85" s="106"/>
      <c r="TY85" s="106"/>
      <c r="TZ85" s="106"/>
      <c r="UA85" s="106"/>
      <c r="UB85" s="106"/>
      <c r="UC85" s="106"/>
      <c r="UD85" s="106"/>
      <c r="UE85" s="106"/>
      <c r="UF85" s="106"/>
      <c r="UG85" s="106"/>
      <c r="UH85" s="106"/>
      <c r="UI85" s="106"/>
      <c r="UJ85" s="106"/>
      <c r="UK85" s="106"/>
      <c r="UL85" s="106"/>
      <c r="UM85" s="106"/>
      <c r="UN85" s="106"/>
      <c r="UO85" s="106"/>
      <c r="UP85" s="106"/>
      <c r="UQ85" s="106"/>
      <c r="UR85" s="106"/>
      <c r="US85" s="106"/>
      <c r="UT85" s="106"/>
      <c r="UU85" s="106"/>
      <c r="UV85" s="106"/>
      <c r="UW85" s="106"/>
      <c r="UX85" s="106"/>
      <c r="UY85" s="106"/>
      <c r="UZ85" s="106"/>
      <c r="VA85" s="106"/>
      <c r="VB85" s="106"/>
      <c r="VC85" s="106"/>
      <c r="VD85" s="106"/>
      <c r="VE85" s="106"/>
      <c r="VF85" s="106"/>
      <c r="VG85" s="106"/>
      <c r="VH85" s="106"/>
      <c r="VI85" s="106"/>
      <c r="VJ85" s="106"/>
      <c r="VK85" s="106"/>
      <c r="VL85" s="106"/>
      <c r="VM85" s="106"/>
      <c r="VN85" s="106"/>
      <c r="VO85" s="106"/>
      <c r="VP85" s="106"/>
      <c r="VQ85" s="106"/>
      <c r="VR85" s="106"/>
      <c r="VS85" s="106"/>
      <c r="VT85" s="106"/>
      <c r="VU85" s="106"/>
      <c r="VV85" s="106"/>
      <c r="VW85" s="106"/>
      <c r="VX85" s="106"/>
      <c r="VY85" s="106"/>
      <c r="VZ85" s="106"/>
      <c r="WA85" s="106"/>
      <c r="WB85" s="106"/>
      <c r="WC85" s="106"/>
      <c r="WD85" s="106"/>
      <c r="WE85" s="106"/>
      <c r="WF85" s="106"/>
      <c r="WG85" s="106"/>
      <c r="WH85" s="106"/>
      <c r="WI85" s="106"/>
      <c r="WJ85" s="106"/>
      <c r="WK85" s="106"/>
      <c r="WL85" s="106"/>
      <c r="WM85" s="106"/>
      <c r="WN85" s="106"/>
      <c r="WO85" s="106"/>
      <c r="WP85" s="106"/>
      <c r="WQ85" s="106"/>
      <c r="WR85" s="106"/>
      <c r="WS85" s="106"/>
      <c r="WT85" s="106"/>
      <c r="WU85" s="106"/>
      <c r="WV85" s="106"/>
      <c r="WW85" s="106"/>
      <c r="WX85" s="106"/>
      <c r="WY85" s="106"/>
      <c r="WZ85" s="106"/>
      <c r="XA85" s="106"/>
      <c r="XB85" s="106"/>
      <c r="XC85" s="106"/>
      <c r="XD85" s="106"/>
      <c r="XE85" s="106"/>
      <c r="XF85" s="106"/>
      <c r="XG85" s="106"/>
      <c r="XH85" s="106"/>
      <c r="XI85" s="106"/>
      <c r="XJ85" s="106"/>
      <c r="XK85" s="106"/>
      <c r="XL85" s="106"/>
      <c r="XM85" s="106"/>
      <c r="XN85" s="106"/>
      <c r="XO85" s="106"/>
      <c r="XP85" s="106"/>
      <c r="XQ85" s="106"/>
      <c r="XR85" s="106"/>
      <c r="XS85" s="106"/>
      <c r="XT85" s="106"/>
      <c r="XU85" s="106"/>
      <c r="XV85" s="106"/>
      <c r="XW85" s="106"/>
      <c r="XX85" s="106"/>
      <c r="XY85" s="106"/>
      <c r="XZ85" s="106"/>
      <c r="YA85" s="106"/>
      <c r="YB85" s="106"/>
      <c r="YC85" s="106"/>
      <c r="YD85" s="106"/>
      <c r="YE85" s="106"/>
      <c r="YF85" s="106"/>
      <c r="YG85" s="106"/>
      <c r="YH85" s="106"/>
      <c r="YI85" s="106"/>
      <c r="YJ85" s="106"/>
      <c r="YK85" s="106"/>
      <c r="YL85" s="106"/>
      <c r="YM85" s="106"/>
      <c r="YN85" s="106"/>
      <c r="YO85" s="106"/>
      <c r="YP85" s="106"/>
      <c r="YQ85" s="106"/>
      <c r="YR85" s="106"/>
      <c r="YS85" s="106"/>
      <c r="YT85" s="106"/>
      <c r="YU85" s="106"/>
      <c r="YV85" s="106"/>
      <c r="YW85" s="106"/>
      <c r="YX85" s="106"/>
      <c r="YY85" s="106"/>
      <c r="YZ85" s="106"/>
      <c r="ZA85" s="106"/>
      <c r="ZB85" s="106"/>
      <c r="ZC85" s="106"/>
      <c r="ZD85" s="106"/>
      <c r="ZE85" s="106"/>
      <c r="ZF85" s="106"/>
      <c r="ZG85" s="106"/>
      <c r="ZH85" s="106"/>
      <c r="ZI85" s="106"/>
      <c r="ZJ85" s="106"/>
      <c r="ZK85" s="106"/>
      <c r="ZL85" s="106"/>
      <c r="ZM85" s="106"/>
      <c r="ZN85" s="106"/>
      <c r="ZO85" s="106"/>
      <c r="ZP85" s="106"/>
      <c r="ZQ85" s="106"/>
      <c r="ZR85" s="106"/>
      <c r="ZS85" s="106"/>
      <c r="ZT85" s="106"/>
      <c r="ZU85" s="106"/>
      <c r="ZV85" s="106"/>
      <c r="ZW85" s="106"/>
      <c r="ZX85" s="106"/>
      <c r="ZY85" s="106"/>
      <c r="ZZ85" s="106"/>
      <c r="AAA85" s="106"/>
      <c r="AAB85" s="106"/>
      <c r="AAC85" s="106"/>
      <c r="AAD85" s="106"/>
      <c r="AAE85" s="106"/>
      <c r="AAF85" s="106"/>
      <c r="AAG85" s="106"/>
      <c r="AAH85" s="106"/>
      <c r="AAI85" s="106"/>
      <c r="AAJ85" s="106"/>
      <c r="AAK85" s="106"/>
      <c r="AAL85" s="106"/>
      <c r="AAM85" s="106"/>
      <c r="AAN85" s="106"/>
      <c r="AAO85" s="106"/>
      <c r="AAP85" s="106"/>
      <c r="AAQ85" s="106"/>
      <c r="AAR85" s="106"/>
      <c r="AAS85" s="106"/>
      <c r="AAT85" s="106"/>
      <c r="AAU85" s="106"/>
      <c r="AAV85" s="106"/>
      <c r="AAW85" s="106"/>
      <c r="AAX85" s="106"/>
      <c r="AAY85" s="106"/>
      <c r="AAZ85" s="106"/>
      <c r="ABA85" s="106"/>
      <c r="ABB85" s="106"/>
      <c r="ABC85" s="106"/>
      <c r="ABD85" s="106"/>
      <c r="ABE85" s="106"/>
      <c r="ABF85" s="106"/>
      <c r="ABG85" s="106"/>
      <c r="ABH85" s="106"/>
      <c r="ABI85" s="106"/>
      <c r="ABJ85" s="106"/>
      <c r="ABK85" s="106"/>
      <c r="ABL85" s="106"/>
      <c r="ABM85" s="106"/>
      <c r="ABN85" s="106"/>
      <c r="ABO85" s="106"/>
      <c r="ABP85" s="106"/>
      <c r="ABQ85" s="106"/>
      <c r="ABR85" s="106"/>
      <c r="ABS85" s="106"/>
      <c r="ABT85" s="106"/>
      <c r="ABU85" s="106"/>
      <c r="ABV85" s="106"/>
      <c r="ABW85" s="106"/>
      <c r="ABX85" s="106"/>
      <c r="ABY85" s="106"/>
      <c r="ABZ85" s="106"/>
      <c r="ACA85" s="106"/>
      <c r="ACB85" s="106"/>
      <c r="ACC85" s="106"/>
      <c r="ACD85" s="106"/>
      <c r="ACE85" s="106"/>
      <c r="ACF85" s="106"/>
      <c r="ACG85" s="106"/>
      <c r="ACH85" s="106"/>
      <c r="ACI85" s="106"/>
      <c r="ACJ85" s="106"/>
      <c r="ACK85" s="106"/>
      <c r="ACL85" s="106"/>
      <c r="ACM85" s="106"/>
      <c r="ACN85" s="106"/>
      <c r="ACO85" s="106"/>
      <c r="ACP85" s="106"/>
      <c r="ACQ85" s="106"/>
      <c r="ACR85" s="106"/>
      <c r="ACS85" s="106"/>
      <c r="ACT85" s="106"/>
      <c r="ACU85" s="106"/>
      <c r="ACV85" s="106"/>
      <c r="ACW85" s="106"/>
      <c r="ACX85" s="106"/>
      <c r="ACY85" s="106"/>
      <c r="ACZ85" s="106"/>
      <c r="ADA85" s="106"/>
      <c r="ADB85" s="106"/>
      <c r="ADC85" s="106"/>
      <c r="ADD85" s="106"/>
      <c r="ADE85" s="106"/>
      <c r="ADF85" s="106"/>
      <c r="ADG85" s="106"/>
      <c r="ADH85" s="106"/>
      <c r="ADI85" s="106"/>
      <c r="ADJ85" s="106"/>
      <c r="ADK85" s="106"/>
      <c r="ADL85" s="106"/>
      <c r="ADM85" s="106"/>
      <c r="ADN85" s="106"/>
      <c r="ADO85" s="106"/>
      <c r="ADP85" s="106"/>
      <c r="ADQ85" s="106"/>
      <c r="ADR85" s="106"/>
      <c r="ADS85" s="106"/>
      <c r="ADT85" s="106"/>
      <c r="ADU85" s="106"/>
      <c r="ADV85" s="106"/>
      <c r="ADW85" s="106"/>
      <c r="ADX85" s="106"/>
      <c r="ADY85" s="106"/>
      <c r="ADZ85" s="106"/>
      <c r="AEA85" s="106"/>
      <c r="AEB85" s="106"/>
      <c r="AEC85" s="106"/>
      <c r="AED85" s="106"/>
      <c r="AEE85" s="106"/>
      <c r="AEF85" s="106"/>
      <c r="AEG85" s="106"/>
      <c r="AEH85" s="106"/>
      <c r="AEI85" s="106"/>
      <c r="AEJ85" s="106"/>
      <c r="AEK85" s="106"/>
      <c r="AEL85" s="106"/>
      <c r="AEM85" s="106"/>
      <c r="AEN85" s="106"/>
      <c r="AEO85" s="106"/>
      <c r="AEP85" s="106"/>
      <c r="AEQ85" s="106"/>
      <c r="AER85" s="106"/>
      <c r="AES85" s="106"/>
      <c r="AET85" s="106"/>
      <c r="AEU85" s="106"/>
      <c r="AEV85" s="106"/>
      <c r="AEW85" s="106"/>
      <c r="AEX85" s="106"/>
      <c r="AEY85" s="106"/>
      <c r="AEZ85" s="106"/>
      <c r="AFA85" s="106"/>
      <c r="AFB85" s="106"/>
      <c r="AFC85" s="106"/>
      <c r="AFD85" s="106"/>
      <c r="AFE85" s="106"/>
      <c r="AFF85" s="106"/>
      <c r="AFG85" s="106"/>
      <c r="AFH85" s="106"/>
      <c r="AFI85" s="106"/>
      <c r="AFJ85" s="106"/>
      <c r="AFK85" s="106"/>
      <c r="AFL85" s="106"/>
      <c r="AFM85" s="106"/>
      <c r="AFN85" s="106"/>
      <c r="AFO85" s="106"/>
      <c r="AFP85" s="106"/>
      <c r="AFQ85" s="106"/>
      <c r="AFR85" s="106"/>
      <c r="AFS85" s="106"/>
      <c r="AFT85" s="106"/>
      <c r="AFU85" s="106"/>
      <c r="AFV85" s="106"/>
      <c r="AFW85" s="106"/>
      <c r="AFX85" s="106"/>
      <c r="AFY85" s="106"/>
      <c r="AFZ85" s="106"/>
      <c r="AGA85" s="106"/>
      <c r="AGB85" s="106"/>
      <c r="AGC85" s="106"/>
      <c r="AGD85" s="106"/>
      <c r="AGE85" s="106"/>
      <c r="AGF85" s="106"/>
      <c r="AGG85" s="106"/>
      <c r="AGH85" s="106"/>
      <c r="AGI85" s="106"/>
      <c r="AGJ85" s="106"/>
      <c r="AGK85" s="106"/>
      <c r="AGL85" s="106"/>
      <c r="AGM85" s="106"/>
      <c r="AGN85" s="106"/>
      <c r="AGO85" s="106"/>
      <c r="AGP85" s="106"/>
      <c r="AGQ85" s="106"/>
      <c r="AGR85" s="106"/>
      <c r="AGS85" s="106"/>
      <c r="AGT85" s="106"/>
      <c r="AGU85" s="106"/>
      <c r="AGV85" s="106"/>
      <c r="AGW85" s="106"/>
      <c r="AGX85" s="106"/>
      <c r="AGY85" s="106"/>
      <c r="AGZ85" s="106"/>
      <c r="AHA85" s="106"/>
      <c r="AHB85" s="106"/>
      <c r="AHC85" s="106"/>
      <c r="AHD85" s="106"/>
      <c r="AHE85" s="106"/>
      <c r="AHF85" s="106"/>
      <c r="AHG85" s="106"/>
      <c r="AHH85" s="106"/>
      <c r="AHI85" s="106"/>
      <c r="AHJ85" s="106"/>
      <c r="AHK85" s="106"/>
      <c r="AHL85" s="106"/>
      <c r="AHM85" s="106"/>
      <c r="AHN85" s="106"/>
      <c r="AHO85" s="106"/>
      <c r="AHP85" s="106"/>
      <c r="AHQ85" s="106"/>
      <c r="AHR85" s="106"/>
      <c r="AHS85" s="106"/>
      <c r="AHT85" s="106"/>
      <c r="AHU85" s="106"/>
      <c r="AHV85" s="106"/>
      <c r="AHW85" s="106"/>
      <c r="AHX85" s="106"/>
      <c r="AHY85" s="106"/>
      <c r="AHZ85" s="106"/>
      <c r="AIA85" s="106"/>
      <c r="AIB85" s="106"/>
      <c r="AIC85" s="106"/>
      <c r="AID85" s="106"/>
      <c r="AIE85" s="106"/>
      <c r="AIF85" s="106"/>
      <c r="AIG85" s="106"/>
      <c r="AIH85" s="106"/>
      <c r="AII85" s="106"/>
      <c r="AIJ85" s="106"/>
      <c r="AIK85" s="106"/>
      <c r="AIL85" s="106"/>
      <c r="AIM85" s="106"/>
      <c r="AIN85" s="106"/>
      <c r="AIO85" s="106"/>
      <c r="AIP85" s="106"/>
      <c r="AIQ85" s="106"/>
      <c r="AIR85" s="106"/>
      <c r="AIS85" s="106"/>
      <c r="AIT85" s="106"/>
      <c r="AIU85" s="106"/>
      <c r="AIV85" s="106"/>
      <c r="AIW85" s="106"/>
      <c r="AIX85" s="106"/>
      <c r="AIY85" s="106"/>
      <c r="AIZ85" s="106"/>
      <c r="AJA85" s="106"/>
      <c r="AJB85" s="106"/>
      <c r="AJC85" s="106"/>
      <c r="AJD85" s="106"/>
      <c r="AJE85" s="106"/>
      <c r="AJF85" s="106"/>
      <c r="AJG85" s="106"/>
      <c r="AJH85" s="106"/>
      <c r="AJI85" s="106"/>
      <c r="AJJ85" s="106"/>
      <c r="AJK85" s="106"/>
      <c r="AJL85" s="106"/>
      <c r="AJM85" s="106"/>
      <c r="AJN85" s="106"/>
      <c r="AJO85" s="106"/>
      <c r="AJP85" s="106"/>
      <c r="AJQ85" s="106"/>
      <c r="AJR85" s="106"/>
      <c r="AJS85" s="106"/>
      <c r="AJT85" s="106"/>
      <c r="AJU85" s="106"/>
      <c r="AJV85" s="106"/>
      <c r="AJW85" s="106"/>
      <c r="AJX85" s="106"/>
      <c r="AJY85" s="106"/>
      <c r="AJZ85" s="106"/>
      <c r="AKA85" s="106"/>
      <c r="AKB85" s="106"/>
      <c r="AKC85" s="106"/>
      <c r="AKD85" s="106"/>
      <c r="AKE85" s="106"/>
      <c r="AKF85" s="106"/>
      <c r="AKG85" s="106"/>
      <c r="AKH85" s="106"/>
      <c r="AKI85" s="106"/>
      <c r="AKJ85" s="106"/>
      <c r="AKK85" s="106"/>
      <c r="AKL85" s="106"/>
      <c r="AKM85" s="106"/>
      <c r="AKN85" s="106"/>
      <c r="AKO85" s="106"/>
      <c r="AKP85" s="106"/>
      <c r="AKQ85" s="106"/>
      <c r="AKR85" s="106"/>
      <c r="AKS85" s="106"/>
      <c r="AKT85" s="106"/>
      <c r="AKU85" s="106"/>
      <c r="AKV85" s="106"/>
      <c r="AKW85" s="106"/>
      <c r="AKX85" s="106"/>
      <c r="AKY85" s="106"/>
      <c r="AKZ85" s="106"/>
      <c r="ALA85" s="106"/>
      <c r="ALB85" s="106"/>
      <c r="ALC85" s="106"/>
      <c r="ALD85" s="106"/>
      <c r="ALE85" s="106"/>
      <c r="ALF85" s="106"/>
      <c r="ALG85" s="106"/>
      <c r="ALH85" s="106"/>
      <c r="ALI85" s="106"/>
      <c r="ALJ85" s="106"/>
      <c r="ALK85" s="106"/>
      <c r="ALL85" s="106"/>
      <c r="ALM85" s="106"/>
      <c r="ALN85" s="106"/>
      <c r="ALO85" s="106"/>
      <c r="ALP85" s="106"/>
      <c r="ALQ85" s="106"/>
      <c r="ALR85" s="106"/>
      <c r="ALS85" s="106"/>
      <c r="ALT85" s="106"/>
      <c r="ALU85" s="106"/>
      <c r="ALV85" s="106"/>
      <c r="ALW85" s="106"/>
      <c r="ALX85" s="106"/>
      <c r="ALY85" s="106"/>
      <c r="ALZ85" s="106"/>
      <c r="AMA85" s="106"/>
      <c r="AMB85" s="106"/>
      <c r="AMC85" s="106"/>
      <c r="AMD85" s="106"/>
      <c r="AME85" s="106"/>
      <c r="AMF85" s="106"/>
      <c r="AMG85" s="106"/>
      <c r="AMH85" s="106"/>
      <c r="AMI85" s="106"/>
      <c r="AMJ85" s="106"/>
    </row>
    <row r="86" spans="1:1024" ht="9.75" customHeight="1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</row>
    <row r="87" spans="1:1024">
      <c r="A87" s="246" t="s">
        <v>60</v>
      </c>
      <c r="B87" s="246"/>
      <c r="C87" s="246"/>
      <c r="D87" s="246"/>
      <c r="E87" s="246"/>
      <c r="F87" s="246"/>
      <c r="G87" s="246"/>
      <c r="H87" s="246"/>
      <c r="I87" s="246"/>
    </row>
    <row r="88" spans="1:1024" ht="40.799999999999997">
      <c r="A88" s="46" t="s">
        <v>61</v>
      </c>
      <c r="B88" s="47" t="s">
        <v>40</v>
      </c>
      <c r="C88" s="47" t="s">
        <v>447</v>
      </c>
      <c r="D88" s="47" t="s">
        <v>63</v>
      </c>
      <c r="E88" s="47" t="s">
        <v>64</v>
      </c>
      <c r="F88" s="47" t="s">
        <v>65</v>
      </c>
      <c r="G88" s="47" t="s">
        <v>66</v>
      </c>
      <c r="H88" s="47" t="s">
        <v>67</v>
      </c>
      <c r="I88" s="47" t="s">
        <v>68</v>
      </c>
      <c r="J88" s="47" t="s">
        <v>995</v>
      </c>
      <c r="K88" s="47" t="s">
        <v>996</v>
      </c>
    </row>
    <row r="89" spans="1:1024">
      <c r="A89" s="81" t="s">
        <v>530</v>
      </c>
      <c r="B89" s="81" t="s">
        <v>70</v>
      </c>
      <c r="C89" s="82">
        <v>10.44</v>
      </c>
      <c r="D89" s="83">
        <v>41.4</v>
      </c>
      <c r="E89" s="84">
        <v>1.4</v>
      </c>
      <c r="F89" s="84"/>
      <c r="G89" s="59" t="s">
        <v>73</v>
      </c>
      <c r="H89" s="85" t="s">
        <v>531</v>
      </c>
      <c r="I89" s="88">
        <v>16</v>
      </c>
      <c r="J89" s="329">
        <v>449028</v>
      </c>
      <c r="K89" s="86">
        <v>520872.48</v>
      </c>
      <c r="L89" s="209"/>
      <c r="M89" s="323"/>
      <c r="N89" s="323"/>
      <c r="O89" s="210"/>
    </row>
    <row r="90" spans="1:1024">
      <c r="A90" s="127" t="s">
        <v>532</v>
      </c>
      <c r="B90" s="127" t="s">
        <v>70</v>
      </c>
      <c r="C90" s="201">
        <v>19.77</v>
      </c>
      <c r="D90" s="129">
        <v>74.7</v>
      </c>
      <c r="E90" s="200">
        <v>1.6</v>
      </c>
      <c r="F90" s="200">
        <v>38</v>
      </c>
      <c r="G90" s="131" t="s">
        <v>73</v>
      </c>
      <c r="H90" s="199" t="s">
        <v>533</v>
      </c>
      <c r="I90" s="133">
        <v>16</v>
      </c>
      <c r="J90" s="212">
        <v>721944</v>
      </c>
      <c r="K90" s="201">
        <v>837455.03999999992</v>
      </c>
      <c r="L90" s="209"/>
      <c r="M90" s="323"/>
      <c r="N90" s="323"/>
      <c r="O90" s="210"/>
    </row>
    <row r="91" spans="1:1024">
      <c r="A91" s="125" t="s">
        <v>534</v>
      </c>
      <c r="B91" s="125" t="s">
        <v>70</v>
      </c>
      <c r="C91" s="123">
        <v>26.83</v>
      </c>
      <c r="D91" s="120">
        <v>100</v>
      </c>
      <c r="E91" s="119">
        <v>2.7</v>
      </c>
      <c r="F91" s="119">
        <v>53</v>
      </c>
      <c r="G91" s="122" t="s">
        <v>73</v>
      </c>
      <c r="H91" s="126" t="s">
        <v>535</v>
      </c>
      <c r="I91" s="124">
        <v>12</v>
      </c>
      <c r="J91" s="326">
        <v>1000296</v>
      </c>
      <c r="K91" s="123">
        <v>1160343.3599999999</v>
      </c>
      <c r="L91" s="209"/>
      <c r="M91" s="323"/>
      <c r="N91" s="323"/>
      <c r="O91" s="210"/>
    </row>
    <row r="92" spans="1:1024">
      <c r="A92" s="127" t="s">
        <v>536</v>
      </c>
      <c r="B92" s="127" t="s">
        <v>70</v>
      </c>
      <c r="C92" s="134">
        <v>44.31</v>
      </c>
      <c r="D92" s="129">
        <v>167.2</v>
      </c>
      <c r="E92" s="130">
        <v>3.7</v>
      </c>
      <c r="F92" s="130">
        <v>59</v>
      </c>
      <c r="G92" s="131" t="s">
        <v>73</v>
      </c>
      <c r="H92" s="132" t="s">
        <v>537</v>
      </c>
      <c r="I92" s="133">
        <v>12</v>
      </c>
      <c r="J92" s="212">
        <v>1363878</v>
      </c>
      <c r="K92" s="128">
        <v>1582098.48</v>
      </c>
      <c r="L92" s="209"/>
      <c r="M92" s="323"/>
      <c r="N92" s="323"/>
      <c r="O92" s="210"/>
    </row>
    <row r="94" spans="1:1024">
      <c r="A94" s="298" t="s">
        <v>191</v>
      </c>
      <c r="B94" s="298"/>
      <c r="C94" s="298"/>
      <c r="D94" s="298"/>
      <c r="E94" s="298"/>
      <c r="F94" s="298"/>
      <c r="G94" s="298"/>
      <c r="H94" s="298"/>
      <c r="I94" s="298"/>
      <c r="J94" s="298"/>
      <c r="K94" s="298"/>
    </row>
    <row r="95" spans="1:1024" ht="40.799999999999997">
      <c r="A95" s="46" t="s">
        <v>61</v>
      </c>
      <c r="B95" s="47" t="s">
        <v>40</v>
      </c>
      <c r="C95" s="47" t="s">
        <v>447</v>
      </c>
      <c r="D95" s="47" t="s">
        <v>63</v>
      </c>
      <c r="E95" s="47" t="s">
        <v>64</v>
      </c>
      <c r="F95" s="47" t="s">
        <v>65</v>
      </c>
      <c r="G95" s="47" t="s">
        <v>66</v>
      </c>
      <c r="H95" s="47" t="s">
        <v>67</v>
      </c>
      <c r="I95" s="47" t="s">
        <v>68</v>
      </c>
      <c r="J95" s="47" t="s">
        <v>995</v>
      </c>
      <c r="K95" s="47" t="s">
        <v>996</v>
      </c>
    </row>
    <row r="96" spans="1:1024">
      <c r="A96" s="81" t="s">
        <v>538</v>
      </c>
      <c r="B96" s="81" t="s">
        <v>70</v>
      </c>
      <c r="C96" s="84">
        <v>9.58</v>
      </c>
      <c r="D96" s="84">
        <v>38.5</v>
      </c>
      <c r="E96" s="84">
        <v>1.4</v>
      </c>
      <c r="F96" s="84">
        <v>31</v>
      </c>
      <c r="G96" s="50" t="s">
        <v>73</v>
      </c>
      <c r="H96" s="85" t="s">
        <v>539</v>
      </c>
      <c r="I96" s="66">
        <v>16</v>
      </c>
      <c r="J96" s="329">
        <v>501522</v>
      </c>
      <c r="K96" s="66">
        <v>581765.5199999999</v>
      </c>
      <c r="L96" s="209"/>
      <c r="M96" s="323"/>
      <c r="N96" s="323"/>
      <c r="O96" s="210"/>
    </row>
  </sheetData>
  <mergeCells count="191">
    <mergeCell ref="A7:K7"/>
    <mergeCell ref="A54:K54"/>
    <mergeCell ref="A85:K85"/>
    <mergeCell ref="A9:K9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1:F22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9:F30"/>
    <mergeCell ref="A32:A33"/>
    <mergeCell ref="B32:B33"/>
    <mergeCell ref="C32:C33"/>
    <mergeCell ref="D32:D33"/>
    <mergeCell ref="E32:E33"/>
    <mergeCell ref="F32:F33"/>
    <mergeCell ref="A34:A35"/>
    <mergeCell ref="B34:B35"/>
    <mergeCell ref="C34:C35"/>
    <mergeCell ref="D34:D35"/>
    <mergeCell ref="E34:E35"/>
    <mergeCell ref="F34:F35"/>
    <mergeCell ref="A36:A37"/>
    <mergeCell ref="B36:B37"/>
    <mergeCell ref="C36:C37"/>
    <mergeCell ref="D36:D37"/>
    <mergeCell ref="E36:E37"/>
    <mergeCell ref="F36:F37"/>
    <mergeCell ref="A38:A39"/>
    <mergeCell ref="B38:B39"/>
    <mergeCell ref="C38:C39"/>
    <mergeCell ref="D38:D39"/>
    <mergeCell ref="E38:E39"/>
    <mergeCell ref="F38:F39"/>
    <mergeCell ref="A40:A41"/>
    <mergeCell ref="B40:B41"/>
    <mergeCell ref="C40:C41"/>
    <mergeCell ref="D40:D41"/>
    <mergeCell ref="E40:E41"/>
    <mergeCell ref="F40:F41"/>
    <mergeCell ref="A42:A43"/>
    <mergeCell ref="B42:B43"/>
    <mergeCell ref="C42:C43"/>
    <mergeCell ref="D42:D43"/>
    <mergeCell ref="E42:E43"/>
    <mergeCell ref="F42:F43"/>
    <mergeCell ref="A44:A45"/>
    <mergeCell ref="B44:B45"/>
    <mergeCell ref="C44:C45"/>
    <mergeCell ref="D44:D45"/>
    <mergeCell ref="E44:E45"/>
    <mergeCell ref="F44:F45"/>
    <mergeCell ref="A56:K56"/>
    <mergeCell ref="A58:A59"/>
    <mergeCell ref="B58:B59"/>
    <mergeCell ref="C58:C59"/>
    <mergeCell ref="D58:D59"/>
    <mergeCell ref="E58:E59"/>
    <mergeCell ref="F58:F59"/>
    <mergeCell ref="A46:A47"/>
    <mergeCell ref="B46:B47"/>
    <mergeCell ref="C46:C47"/>
    <mergeCell ref="D46:D47"/>
    <mergeCell ref="E46:E47"/>
    <mergeCell ref="F46:F47"/>
    <mergeCell ref="A60:A61"/>
    <mergeCell ref="B60:B61"/>
    <mergeCell ref="C60:C61"/>
    <mergeCell ref="D60:D61"/>
    <mergeCell ref="E60:E61"/>
    <mergeCell ref="F60:F61"/>
    <mergeCell ref="A62:A63"/>
    <mergeCell ref="B62:B63"/>
    <mergeCell ref="C62:C63"/>
    <mergeCell ref="D62:D63"/>
    <mergeCell ref="E62:E63"/>
    <mergeCell ref="F62:F63"/>
    <mergeCell ref="A64:K64"/>
    <mergeCell ref="A65:K65"/>
    <mergeCell ref="A67:A68"/>
    <mergeCell ref="B67:B68"/>
    <mergeCell ref="C67:C68"/>
    <mergeCell ref="D67:D68"/>
    <mergeCell ref="E67:E68"/>
    <mergeCell ref="F67:F68"/>
    <mergeCell ref="A69:A70"/>
    <mergeCell ref="B69:B70"/>
    <mergeCell ref="C69:C70"/>
    <mergeCell ref="D69:D70"/>
    <mergeCell ref="E69:E70"/>
    <mergeCell ref="F69:F70"/>
    <mergeCell ref="A71:A72"/>
    <mergeCell ref="B71:B72"/>
    <mergeCell ref="C71:C72"/>
    <mergeCell ref="D71:D72"/>
    <mergeCell ref="E71:E72"/>
    <mergeCell ref="F71:F72"/>
    <mergeCell ref="A77:A78"/>
    <mergeCell ref="B77:B78"/>
    <mergeCell ref="C77:C78"/>
    <mergeCell ref="D77:D78"/>
    <mergeCell ref="E77:E78"/>
    <mergeCell ref="F77:F78"/>
    <mergeCell ref="C73:C74"/>
    <mergeCell ref="D73:D74"/>
    <mergeCell ref="E73:E74"/>
    <mergeCell ref="F73:F74"/>
    <mergeCell ref="A75:A76"/>
    <mergeCell ref="B75:B76"/>
    <mergeCell ref="C75:C76"/>
    <mergeCell ref="D75:D76"/>
    <mergeCell ref="E75:E76"/>
    <mergeCell ref="F75:F76"/>
    <mergeCell ref="A82:K82"/>
    <mergeCell ref="A83:K83"/>
    <mergeCell ref="A84:K84"/>
    <mergeCell ref="A86:K86"/>
    <mergeCell ref="A94:K94"/>
    <mergeCell ref="A87:I87"/>
    <mergeCell ref="J1:K1"/>
    <mergeCell ref="A2:K2"/>
    <mergeCell ref="A3:K3"/>
    <mergeCell ref="A4:K4"/>
    <mergeCell ref="A5:K5"/>
    <mergeCell ref="A6:K6"/>
    <mergeCell ref="J48:K48"/>
    <mergeCell ref="A49:K49"/>
    <mergeCell ref="A50:K50"/>
    <mergeCell ref="A51:K51"/>
    <mergeCell ref="A52:K52"/>
    <mergeCell ref="A53:K53"/>
    <mergeCell ref="A55:K55"/>
    <mergeCell ref="J79:K79"/>
    <mergeCell ref="A80:K80"/>
    <mergeCell ref="A81:K81"/>
    <mergeCell ref="A73:A74"/>
    <mergeCell ref="B73:B74"/>
  </mergeCells>
  <printOptions horizontalCentered="1"/>
  <pageMargins left="0.15748031496062992" right="0.15748031496062992" top="0.94488188976377963" bottom="0.74803149606299213" header="0.19685039370078741" footer="0.31496062992125984"/>
  <pageSetup paperSize="9" scale="94" orientation="portrait" horizontalDpi="300" verticalDpi="300" r:id="rId1"/>
  <headerFooter>
    <oddHeader>&amp;L    &amp;14Спиральные компрессоры
    для систем кондиционирования воздуха</oddHeader>
    <oddFooter>&amp;C&amp;1#&amp;"Calibri,Обычный"&amp;10Classified as Business</oddFooter>
  </headerFooter>
  <rowBreaks count="2" manualBreakCount="2">
    <brk id="47" max="16383" man="1"/>
    <brk id="7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2"/>
  <dimension ref="A1:AMJ40"/>
  <sheetViews>
    <sheetView view="pageBreakPreview" topLeftCell="A9" zoomScaleNormal="100" workbookViewId="0">
      <selection activeCell="M13" sqref="M13"/>
    </sheetView>
  </sheetViews>
  <sheetFormatPr defaultColWidth="9.19921875" defaultRowHeight="13.8"/>
  <cols>
    <col min="1" max="1" width="10.69921875" customWidth="1"/>
    <col min="2" max="2" width="8.296875" customWidth="1"/>
    <col min="3" max="3" width="13.296875" customWidth="1"/>
    <col min="4" max="4" width="8" customWidth="1"/>
    <col min="5" max="5" width="5.8984375" customWidth="1"/>
    <col min="6" max="6" width="5.19921875" customWidth="1"/>
    <col min="7" max="7" width="10.69921875" customWidth="1"/>
    <col min="8" max="8" width="7.69921875" customWidth="1"/>
    <col min="9" max="9" width="6.3984375" customWidth="1"/>
    <col min="10" max="10" width="6.69921875" style="44" customWidth="1"/>
    <col min="11" max="11" width="7.19921875" customWidth="1"/>
  </cols>
  <sheetData>
    <row r="1" spans="1:1024" ht="15" customHeight="1">
      <c r="A1" s="113"/>
      <c r="B1" s="113"/>
      <c r="C1" s="113"/>
      <c r="D1" s="113"/>
      <c r="E1" s="113"/>
      <c r="F1" s="113"/>
      <c r="G1" s="113"/>
      <c r="H1" s="114"/>
      <c r="I1" s="114"/>
      <c r="J1" s="235">
        <v>2026</v>
      </c>
      <c r="K1" s="235"/>
    </row>
    <row r="2" spans="1:1024" ht="15" customHeight="1">
      <c r="A2" s="236" t="s">
        <v>540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61"/>
      <c r="VS2" s="61"/>
      <c r="VT2" s="61"/>
      <c r="VU2" s="61"/>
      <c r="VV2" s="61"/>
      <c r="VW2" s="61"/>
      <c r="VX2" s="61"/>
      <c r="VY2" s="61"/>
      <c r="VZ2" s="61"/>
      <c r="WA2" s="61"/>
      <c r="WB2" s="61"/>
      <c r="WC2" s="61"/>
      <c r="WD2" s="61"/>
      <c r="WE2" s="61"/>
      <c r="WF2" s="61"/>
      <c r="WG2" s="61"/>
      <c r="WH2" s="61"/>
      <c r="WI2" s="61"/>
      <c r="WJ2" s="61"/>
      <c r="WK2" s="61"/>
      <c r="WL2" s="61"/>
      <c r="WM2" s="61"/>
      <c r="WN2" s="61"/>
      <c r="WO2" s="61"/>
      <c r="WP2" s="61"/>
      <c r="WQ2" s="61"/>
      <c r="WR2" s="61"/>
      <c r="WS2" s="61"/>
      <c r="WT2" s="61"/>
      <c r="WU2" s="61"/>
      <c r="WV2" s="61"/>
      <c r="WW2" s="61"/>
      <c r="WX2" s="61"/>
      <c r="WY2" s="61"/>
      <c r="WZ2" s="61"/>
      <c r="XA2" s="61"/>
      <c r="XB2" s="61"/>
      <c r="XC2" s="61"/>
      <c r="XD2" s="61"/>
      <c r="XE2" s="61"/>
      <c r="XF2" s="61"/>
      <c r="XG2" s="61"/>
      <c r="XH2" s="61"/>
      <c r="XI2" s="61"/>
      <c r="XJ2" s="61"/>
      <c r="XK2" s="61"/>
      <c r="XL2" s="61"/>
      <c r="XM2" s="61"/>
      <c r="XN2" s="61"/>
      <c r="XO2" s="61"/>
      <c r="XP2" s="61"/>
      <c r="XQ2" s="61"/>
      <c r="XR2" s="61"/>
      <c r="XS2" s="61"/>
      <c r="XT2" s="61"/>
      <c r="XU2" s="61"/>
      <c r="XV2" s="61"/>
      <c r="XW2" s="61"/>
      <c r="XX2" s="61"/>
      <c r="XY2" s="61"/>
      <c r="XZ2" s="61"/>
      <c r="YA2" s="61"/>
      <c r="YB2" s="61"/>
      <c r="YC2" s="61"/>
      <c r="YD2" s="61"/>
      <c r="YE2" s="61"/>
      <c r="YF2" s="61"/>
      <c r="YG2" s="61"/>
      <c r="YH2" s="61"/>
      <c r="YI2" s="61"/>
      <c r="YJ2" s="61"/>
      <c r="YK2" s="61"/>
      <c r="YL2" s="61"/>
      <c r="YM2" s="61"/>
      <c r="YN2" s="61"/>
      <c r="YO2" s="61"/>
      <c r="YP2" s="61"/>
      <c r="YQ2" s="61"/>
      <c r="YR2" s="61"/>
      <c r="YS2" s="61"/>
      <c r="YT2" s="61"/>
      <c r="YU2" s="61"/>
      <c r="YV2" s="61"/>
      <c r="YW2" s="61"/>
      <c r="YX2" s="61"/>
      <c r="YY2" s="61"/>
      <c r="YZ2" s="61"/>
      <c r="ZA2" s="61"/>
      <c r="ZB2" s="61"/>
      <c r="ZC2" s="61"/>
      <c r="ZD2" s="61"/>
      <c r="ZE2" s="61"/>
      <c r="ZF2" s="61"/>
      <c r="ZG2" s="61"/>
      <c r="ZH2" s="61"/>
      <c r="ZI2" s="61"/>
      <c r="ZJ2" s="61"/>
      <c r="ZK2" s="61"/>
      <c r="ZL2" s="61"/>
      <c r="ZM2" s="61"/>
      <c r="ZN2" s="61"/>
      <c r="ZO2" s="61"/>
      <c r="ZP2" s="61"/>
      <c r="ZQ2" s="61"/>
      <c r="ZR2" s="61"/>
      <c r="ZS2" s="61"/>
      <c r="ZT2" s="61"/>
      <c r="ZU2" s="61"/>
      <c r="ZV2" s="61"/>
      <c r="ZW2" s="61"/>
      <c r="ZX2" s="61"/>
      <c r="ZY2" s="61"/>
      <c r="ZZ2" s="61"/>
      <c r="AAA2" s="61"/>
      <c r="AAB2" s="61"/>
      <c r="AAC2" s="61"/>
      <c r="AAD2" s="61"/>
      <c r="AAE2" s="61"/>
      <c r="AAF2" s="61"/>
      <c r="AAG2" s="61"/>
      <c r="AAH2" s="61"/>
      <c r="AAI2" s="61"/>
      <c r="AAJ2" s="61"/>
      <c r="AAK2" s="61"/>
      <c r="AAL2" s="61"/>
      <c r="AAM2" s="61"/>
      <c r="AAN2" s="61"/>
      <c r="AAO2" s="61"/>
      <c r="AAP2" s="61"/>
      <c r="AAQ2" s="61"/>
      <c r="AAR2" s="61"/>
      <c r="AAS2" s="61"/>
      <c r="AAT2" s="61"/>
      <c r="AAU2" s="61"/>
      <c r="AAV2" s="61"/>
      <c r="AAW2" s="61"/>
      <c r="AAX2" s="61"/>
      <c r="AAY2" s="61"/>
      <c r="AAZ2" s="61"/>
      <c r="ABA2" s="61"/>
      <c r="ABB2" s="61"/>
      <c r="ABC2" s="61"/>
      <c r="ABD2" s="61"/>
      <c r="ABE2" s="61"/>
      <c r="ABF2" s="61"/>
      <c r="ABG2" s="61"/>
      <c r="ABH2" s="61"/>
      <c r="ABI2" s="61"/>
      <c r="ABJ2" s="61"/>
      <c r="ABK2" s="61"/>
      <c r="ABL2" s="61"/>
      <c r="ABM2" s="61"/>
      <c r="ABN2" s="61"/>
      <c r="ABO2" s="61"/>
      <c r="ABP2" s="61"/>
      <c r="ABQ2" s="61"/>
      <c r="ABR2" s="61"/>
      <c r="ABS2" s="61"/>
      <c r="ABT2" s="61"/>
      <c r="ABU2" s="61"/>
      <c r="ABV2" s="61"/>
      <c r="ABW2" s="61"/>
      <c r="ABX2" s="61"/>
      <c r="ABY2" s="61"/>
      <c r="ABZ2" s="61"/>
      <c r="ACA2" s="61"/>
      <c r="ACB2" s="61"/>
      <c r="ACC2" s="61"/>
      <c r="ACD2" s="61"/>
      <c r="ACE2" s="61"/>
      <c r="ACF2" s="61"/>
      <c r="ACG2" s="61"/>
      <c r="ACH2" s="61"/>
      <c r="ACI2" s="61"/>
      <c r="ACJ2" s="61"/>
      <c r="ACK2" s="61"/>
      <c r="ACL2" s="61"/>
      <c r="ACM2" s="61"/>
      <c r="ACN2" s="61"/>
      <c r="ACO2" s="61"/>
      <c r="ACP2" s="61"/>
      <c r="ACQ2" s="61"/>
      <c r="ACR2" s="61"/>
      <c r="ACS2" s="61"/>
      <c r="ACT2" s="61"/>
      <c r="ACU2" s="61"/>
      <c r="ACV2" s="61"/>
      <c r="ACW2" s="61"/>
      <c r="ACX2" s="61"/>
      <c r="ACY2" s="61"/>
      <c r="ACZ2" s="61"/>
      <c r="ADA2" s="61"/>
      <c r="ADB2" s="61"/>
      <c r="ADC2" s="61"/>
      <c r="ADD2" s="61"/>
      <c r="ADE2" s="61"/>
      <c r="ADF2" s="61"/>
      <c r="ADG2" s="61"/>
      <c r="ADH2" s="61"/>
      <c r="ADI2" s="61"/>
      <c r="ADJ2" s="61"/>
      <c r="ADK2" s="61"/>
      <c r="ADL2" s="61"/>
      <c r="ADM2" s="61"/>
      <c r="ADN2" s="61"/>
      <c r="ADO2" s="61"/>
      <c r="ADP2" s="61"/>
      <c r="ADQ2" s="61"/>
      <c r="ADR2" s="61"/>
      <c r="ADS2" s="61"/>
      <c r="ADT2" s="61"/>
      <c r="ADU2" s="61"/>
      <c r="ADV2" s="61"/>
      <c r="ADW2" s="61"/>
      <c r="ADX2" s="61"/>
      <c r="ADY2" s="61"/>
      <c r="ADZ2" s="61"/>
      <c r="AEA2" s="61"/>
      <c r="AEB2" s="61"/>
      <c r="AEC2" s="61"/>
      <c r="AED2" s="61"/>
      <c r="AEE2" s="61"/>
      <c r="AEF2" s="61"/>
      <c r="AEG2" s="61"/>
      <c r="AEH2" s="61"/>
      <c r="AEI2" s="61"/>
      <c r="AEJ2" s="61"/>
      <c r="AEK2" s="61"/>
      <c r="AEL2" s="61"/>
      <c r="AEM2" s="61"/>
      <c r="AEN2" s="61"/>
      <c r="AEO2" s="61"/>
      <c r="AEP2" s="61"/>
      <c r="AEQ2" s="61"/>
      <c r="AER2" s="61"/>
      <c r="AES2" s="61"/>
      <c r="AET2" s="61"/>
      <c r="AEU2" s="61"/>
      <c r="AEV2" s="61"/>
      <c r="AEW2" s="61"/>
      <c r="AEX2" s="61"/>
      <c r="AEY2" s="61"/>
      <c r="AEZ2" s="61"/>
      <c r="AFA2" s="61"/>
      <c r="AFB2" s="61"/>
      <c r="AFC2" s="61"/>
      <c r="AFD2" s="61"/>
      <c r="AFE2" s="61"/>
      <c r="AFF2" s="61"/>
      <c r="AFG2" s="61"/>
      <c r="AFH2" s="61"/>
      <c r="AFI2" s="61"/>
      <c r="AFJ2" s="61"/>
      <c r="AFK2" s="61"/>
      <c r="AFL2" s="61"/>
      <c r="AFM2" s="61"/>
      <c r="AFN2" s="61"/>
      <c r="AFO2" s="61"/>
      <c r="AFP2" s="61"/>
      <c r="AFQ2" s="61"/>
      <c r="AFR2" s="61"/>
      <c r="AFS2" s="61"/>
      <c r="AFT2" s="61"/>
      <c r="AFU2" s="61"/>
      <c r="AFV2" s="61"/>
      <c r="AFW2" s="61"/>
      <c r="AFX2" s="61"/>
      <c r="AFY2" s="61"/>
      <c r="AFZ2" s="61"/>
      <c r="AGA2" s="61"/>
      <c r="AGB2" s="61"/>
      <c r="AGC2" s="61"/>
      <c r="AGD2" s="61"/>
      <c r="AGE2" s="61"/>
      <c r="AGF2" s="61"/>
      <c r="AGG2" s="61"/>
      <c r="AGH2" s="61"/>
      <c r="AGI2" s="61"/>
      <c r="AGJ2" s="61"/>
      <c r="AGK2" s="61"/>
      <c r="AGL2" s="61"/>
      <c r="AGM2" s="61"/>
      <c r="AGN2" s="61"/>
      <c r="AGO2" s="61"/>
      <c r="AGP2" s="61"/>
      <c r="AGQ2" s="61"/>
      <c r="AGR2" s="61"/>
      <c r="AGS2" s="61"/>
      <c r="AGT2" s="61"/>
      <c r="AGU2" s="61"/>
      <c r="AGV2" s="61"/>
      <c r="AGW2" s="61"/>
      <c r="AGX2" s="61"/>
      <c r="AGY2" s="61"/>
      <c r="AGZ2" s="61"/>
      <c r="AHA2" s="61"/>
      <c r="AHB2" s="61"/>
      <c r="AHC2" s="61"/>
      <c r="AHD2" s="61"/>
      <c r="AHE2" s="61"/>
      <c r="AHF2" s="61"/>
      <c r="AHG2" s="61"/>
      <c r="AHH2" s="61"/>
      <c r="AHI2" s="61"/>
      <c r="AHJ2" s="61"/>
      <c r="AHK2" s="61"/>
      <c r="AHL2" s="61"/>
      <c r="AHM2" s="61"/>
      <c r="AHN2" s="61"/>
      <c r="AHO2" s="61"/>
      <c r="AHP2" s="61"/>
      <c r="AHQ2" s="61"/>
      <c r="AHR2" s="61"/>
      <c r="AHS2" s="61"/>
      <c r="AHT2" s="61"/>
      <c r="AHU2" s="61"/>
      <c r="AHV2" s="61"/>
      <c r="AHW2" s="61"/>
      <c r="AHX2" s="61"/>
      <c r="AHY2" s="61"/>
      <c r="AHZ2" s="61"/>
      <c r="AIA2" s="61"/>
      <c r="AIB2" s="61"/>
      <c r="AIC2" s="61"/>
      <c r="AID2" s="61"/>
      <c r="AIE2" s="61"/>
      <c r="AIF2" s="61"/>
      <c r="AIG2" s="61"/>
      <c r="AIH2" s="61"/>
      <c r="AII2" s="61"/>
      <c r="AIJ2" s="61"/>
      <c r="AIK2" s="61"/>
      <c r="AIL2" s="61"/>
      <c r="AIM2" s="61"/>
      <c r="AIN2" s="61"/>
      <c r="AIO2" s="61"/>
      <c r="AIP2" s="61"/>
      <c r="AIQ2" s="61"/>
      <c r="AIR2" s="61"/>
      <c r="AIS2" s="61"/>
      <c r="AIT2" s="61"/>
      <c r="AIU2" s="61"/>
      <c r="AIV2" s="61"/>
      <c r="AIW2" s="61"/>
      <c r="AIX2" s="61"/>
      <c r="AIY2" s="61"/>
      <c r="AIZ2" s="61"/>
      <c r="AJA2" s="61"/>
      <c r="AJB2" s="61"/>
      <c r="AJC2" s="61"/>
      <c r="AJD2" s="61"/>
      <c r="AJE2" s="61"/>
      <c r="AJF2" s="61"/>
      <c r="AJG2" s="61"/>
      <c r="AJH2" s="61"/>
      <c r="AJI2" s="61"/>
      <c r="AJJ2" s="61"/>
      <c r="AJK2" s="61"/>
      <c r="AJL2" s="61"/>
      <c r="AJM2" s="61"/>
      <c r="AJN2" s="61"/>
      <c r="AJO2" s="61"/>
      <c r="AJP2" s="61"/>
      <c r="AJQ2" s="61"/>
      <c r="AJR2" s="61"/>
      <c r="AJS2" s="61"/>
      <c r="AJT2" s="61"/>
      <c r="AJU2" s="61"/>
      <c r="AJV2" s="61"/>
      <c r="AJW2" s="61"/>
      <c r="AJX2" s="61"/>
      <c r="AJY2" s="61"/>
      <c r="AJZ2" s="61"/>
      <c r="AKA2" s="61"/>
      <c r="AKB2" s="61"/>
      <c r="AKC2" s="61"/>
      <c r="AKD2" s="61"/>
      <c r="AKE2" s="61"/>
      <c r="AKF2" s="61"/>
      <c r="AKG2" s="61"/>
      <c r="AKH2" s="61"/>
      <c r="AKI2" s="61"/>
      <c r="AKJ2" s="61"/>
      <c r="AKK2" s="61"/>
      <c r="AKL2" s="61"/>
      <c r="AKM2" s="61"/>
      <c r="AKN2" s="61"/>
      <c r="AKO2" s="61"/>
      <c r="AKP2" s="61"/>
      <c r="AKQ2" s="61"/>
      <c r="AKR2" s="61"/>
      <c r="AKS2" s="61"/>
      <c r="AKT2" s="61"/>
      <c r="AKU2" s="61"/>
      <c r="AKV2" s="61"/>
      <c r="AKW2" s="61"/>
      <c r="AKX2" s="61"/>
      <c r="AKY2" s="61"/>
      <c r="AKZ2" s="61"/>
      <c r="ALA2" s="61"/>
      <c r="ALB2" s="61"/>
      <c r="ALC2" s="61"/>
      <c r="ALD2" s="61"/>
      <c r="ALE2" s="61"/>
      <c r="ALF2" s="61"/>
      <c r="ALG2" s="61"/>
      <c r="ALH2" s="61"/>
      <c r="ALI2" s="61"/>
      <c r="ALJ2" s="61"/>
      <c r="ALK2" s="61"/>
      <c r="ALL2" s="61"/>
      <c r="ALM2" s="61"/>
      <c r="ALN2" s="61"/>
      <c r="ALO2" s="61"/>
      <c r="ALP2" s="61"/>
      <c r="ALQ2" s="61"/>
      <c r="ALR2" s="61"/>
      <c r="ALS2" s="61"/>
      <c r="ALT2" s="61"/>
      <c r="ALU2" s="61"/>
      <c r="ALV2" s="61"/>
      <c r="ALW2" s="61"/>
      <c r="ALX2" s="61"/>
      <c r="ALY2" s="61"/>
      <c r="ALZ2" s="61"/>
      <c r="AMA2" s="61"/>
      <c r="AMB2" s="61"/>
      <c r="AMC2" s="61"/>
      <c r="AMD2" s="61"/>
      <c r="AME2" s="61"/>
      <c r="AMF2" s="61"/>
      <c r="AMG2" s="61"/>
      <c r="AMH2" s="61"/>
      <c r="AMI2" s="61"/>
      <c r="AMJ2" s="61"/>
    </row>
    <row r="3" spans="1:1024" ht="13.5" customHeight="1">
      <c r="A3" s="240" t="s">
        <v>58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024" ht="13.5" customHeight="1">
      <c r="A4" s="238" t="s">
        <v>986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024" ht="13.5" customHeight="1">
      <c r="A5" s="238" t="s">
        <v>59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024" ht="13.5" customHeight="1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spans="1:1024" ht="13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024" ht="9.75" customHeight="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spans="1:1024" ht="13.5" customHeight="1">
      <c r="A9" s="246" t="s">
        <v>241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spans="1:1024" ht="78.599999999999994" customHeight="1">
      <c r="A10" s="46" t="s">
        <v>61</v>
      </c>
      <c r="B10" s="47" t="s">
        <v>40</v>
      </c>
      <c r="C10" s="47" t="s">
        <v>541</v>
      </c>
      <c r="D10" s="47" t="s">
        <v>63</v>
      </c>
      <c r="E10" s="47" t="s">
        <v>64</v>
      </c>
      <c r="F10" s="47" t="s">
        <v>65</v>
      </c>
      <c r="G10" s="47" t="s">
        <v>66</v>
      </c>
      <c r="H10" s="47" t="s">
        <v>67</v>
      </c>
      <c r="I10" s="47" t="s">
        <v>68</v>
      </c>
      <c r="J10" s="47" t="s">
        <v>995</v>
      </c>
      <c r="K10" s="47" t="s">
        <v>996</v>
      </c>
    </row>
    <row r="11" spans="1:1024" ht="12" customHeight="1">
      <c r="A11" s="81" t="s">
        <v>542</v>
      </c>
      <c r="B11" s="81" t="s">
        <v>70</v>
      </c>
      <c r="C11" s="87">
        <v>21.2</v>
      </c>
      <c r="D11" s="57">
        <v>50</v>
      </c>
      <c r="E11" s="57">
        <v>1.4</v>
      </c>
      <c r="F11" s="57">
        <v>29</v>
      </c>
      <c r="G11" s="59" t="s">
        <v>73</v>
      </c>
      <c r="H11" s="57" t="s">
        <v>543</v>
      </c>
      <c r="I11" s="57">
        <v>16</v>
      </c>
      <c r="J11" s="324">
        <v>639396</v>
      </c>
      <c r="K11" s="60">
        <v>741699.36</v>
      </c>
      <c r="L11" s="209"/>
      <c r="M11" s="323"/>
      <c r="N11" s="323"/>
      <c r="O11" s="210"/>
    </row>
    <row r="12" spans="1:1024" ht="12" customHeight="1">
      <c r="A12" s="65" t="s">
        <v>544</v>
      </c>
      <c r="B12" s="65" t="s">
        <v>70</v>
      </c>
      <c r="C12" s="55">
        <v>25.4</v>
      </c>
      <c r="D12" s="53">
        <v>60</v>
      </c>
      <c r="E12" s="53">
        <v>1.4</v>
      </c>
      <c r="F12" s="53">
        <v>29</v>
      </c>
      <c r="G12" s="54" t="s">
        <v>73</v>
      </c>
      <c r="H12" s="53" t="s">
        <v>545</v>
      </c>
      <c r="I12" s="53">
        <v>16</v>
      </c>
      <c r="J12" s="325">
        <v>755994</v>
      </c>
      <c r="K12" s="55">
        <v>876953.03999999992</v>
      </c>
      <c r="L12" s="209"/>
      <c r="M12" s="323"/>
      <c r="N12" s="323"/>
      <c r="O12" s="210"/>
    </row>
    <row r="13" spans="1:1024" ht="14.4">
      <c r="A13" s="113"/>
      <c r="B13" s="113"/>
      <c r="C13" s="113"/>
      <c r="D13" s="113"/>
      <c r="E13" s="113"/>
      <c r="F13" s="113"/>
      <c r="G13" s="113"/>
      <c r="H13" s="114"/>
      <c r="I13" s="114"/>
      <c r="J13" s="303"/>
      <c r="K13" s="303"/>
    </row>
    <row r="14" spans="1:1024" ht="14.4">
      <c r="A14" s="236" t="s">
        <v>717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</row>
    <row r="15" spans="1:1024" ht="13.8" customHeight="1">
      <c r="A15" s="240" t="s">
        <v>58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024" ht="13.8" customHeight="1">
      <c r="A16" s="238" t="s">
        <v>986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5" ht="13.8" customHeight="1">
      <c r="A17" s="238" t="s">
        <v>59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5" ht="13.8" customHeight="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  <row r="19" spans="1:15" ht="13.8" customHeight="1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</row>
    <row r="20" spans="1:15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K20" s="237"/>
    </row>
    <row r="21" spans="1:15">
      <c r="A21" s="247" t="s">
        <v>241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spans="1:15" ht="76.2" customHeight="1">
      <c r="A22" s="46" t="s">
        <v>61</v>
      </c>
      <c r="B22" s="47" t="s">
        <v>40</v>
      </c>
      <c r="C22" s="47" t="s">
        <v>716</v>
      </c>
      <c r="D22" s="47" t="s">
        <v>63</v>
      </c>
      <c r="E22" s="47" t="s">
        <v>64</v>
      </c>
      <c r="F22" s="47" t="s">
        <v>65</v>
      </c>
      <c r="G22" s="47" t="s">
        <v>66</v>
      </c>
      <c r="H22" s="47" t="s">
        <v>67</v>
      </c>
      <c r="I22" s="47" t="s">
        <v>68</v>
      </c>
      <c r="J22" s="47" t="s">
        <v>995</v>
      </c>
      <c r="K22" s="47" t="s">
        <v>996</v>
      </c>
    </row>
    <row r="23" spans="1:15">
      <c r="A23" s="81" t="s">
        <v>689</v>
      </c>
      <c r="B23" s="243" t="s">
        <v>70</v>
      </c>
      <c r="C23" s="243">
        <v>8.07</v>
      </c>
      <c r="D23" s="243">
        <v>22</v>
      </c>
      <c r="E23" s="243">
        <v>1.4</v>
      </c>
      <c r="F23" s="243">
        <v>24</v>
      </c>
      <c r="G23" s="59" t="s">
        <v>71</v>
      </c>
      <c r="H23" s="81" t="s">
        <v>690</v>
      </c>
      <c r="I23" s="57">
        <v>1</v>
      </c>
      <c r="J23" s="335">
        <v>586644</v>
      </c>
      <c r="K23" s="135">
        <v>680507.03999999992</v>
      </c>
      <c r="L23" s="209"/>
      <c r="M23" s="323"/>
      <c r="N23" s="323"/>
      <c r="O23" s="210"/>
    </row>
    <row r="24" spans="1:15">
      <c r="A24" s="81" t="s">
        <v>689</v>
      </c>
      <c r="B24" s="243"/>
      <c r="C24" s="243"/>
      <c r="D24" s="243"/>
      <c r="E24" s="243"/>
      <c r="F24" s="243"/>
      <c r="G24" s="59" t="s">
        <v>73</v>
      </c>
      <c r="H24" s="81" t="s">
        <v>691</v>
      </c>
      <c r="I24" s="57">
        <v>12</v>
      </c>
      <c r="J24" s="335">
        <v>566196</v>
      </c>
      <c r="K24" s="135">
        <v>656787.36</v>
      </c>
      <c r="L24" s="209"/>
      <c r="M24" s="323"/>
      <c r="N24" s="323"/>
      <c r="O24" s="210"/>
    </row>
    <row r="25" spans="1:15">
      <c r="A25" s="127" t="s">
        <v>692</v>
      </c>
      <c r="B25" s="253" t="s">
        <v>70</v>
      </c>
      <c r="C25" s="253">
        <v>9.06</v>
      </c>
      <c r="D25" s="253">
        <v>25</v>
      </c>
      <c r="E25" s="253">
        <v>1.4</v>
      </c>
      <c r="F25" s="253">
        <v>24.5</v>
      </c>
      <c r="G25" s="131" t="s">
        <v>71</v>
      </c>
      <c r="H25" s="127" t="s">
        <v>693</v>
      </c>
      <c r="I25" s="130">
        <v>1</v>
      </c>
      <c r="J25" s="336">
        <v>599130</v>
      </c>
      <c r="K25" s="136">
        <v>694990.79999999993</v>
      </c>
      <c r="L25" s="209"/>
      <c r="M25" s="323"/>
      <c r="N25" s="323"/>
      <c r="O25" s="210"/>
    </row>
    <row r="26" spans="1:15">
      <c r="A26" s="127" t="s">
        <v>692</v>
      </c>
      <c r="B26" s="253"/>
      <c r="C26" s="253"/>
      <c r="D26" s="253"/>
      <c r="E26" s="253"/>
      <c r="F26" s="253"/>
      <c r="G26" s="131" t="s">
        <v>73</v>
      </c>
      <c r="H26" s="127" t="s">
        <v>694</v>
      </c>
      <c r="I26" s="130">
        <v>12</v>
      </c>
      <c r="J26" s="336">
        <v>578688</v>
      </c>
      <c r="K26" s="136">
        <v>671278.07999999996</v>
      </c>
      <c r="L26" s="209"/>
      <c r="M26" s="323"/>
      <c r="N26" s="323"/>
      <c r="O26" s="210"/>
    </row>
    <row r="27" spans="1:15">
      <c r="A27" s="81" t="s">
        <v>695</v>
      </c>
      <c r="B27" s="243" t="s">
        <v>70</v>
      </c>
      <c r="C27" s="243">
        <v>13.46</v>
      </c>
      <c r="D27" s="243">
        <v>35</v>
      </c>
      <c r="E27" s="243">
        <v>1.4</v>
      </c>
      <c r="F27" s="243">
        <v>25.5</v>
      </c>
      <c r="G27" s="59" t="s">
        <v>71</v>
      </c>
      <c r="H27" s="81" t="s">
        <v>696</v>
      </c>
      <c r="I27" s="57">
        <v>1</v>
      </c>
      <c r="J27" s="335">
        <v>606126</v>
      </c>
      <c r="K27" s="135">
        <v>703106.15999999992</v>
      </c>
      <c r="L27" s="209"/>
      <c r="M27" s="323"/>
      <c r="N27" s="323"/>
      <c r="O27" s="210"/>
    </row>
    <row r="28" spans="1:15">
      <c r="A28" s="81" t="s">
        <v>695</v>
      </c>
      <c r="B28" s="243"/>
      <c r="C28" s="243"/>
      <c r="D28" s="243"/>
      <c r="E28" s="243"/>
      <c r="F28" s="243"/>
      <c r="G28" s="59" t="s">
        <v>73</v>
      </c>
      <c r="H28" s="81" t="s">
        <v>697</v>
      </c>
      <c r="I28" s="57">
        <v>12</v>
      </c>
      <c r="J28" s="335">
        <v>586470</v>
      </c>
      <c r="K28" s="135">
        <v>680305.2</v>
      </c>
      <c r="L28" s="209"/>
      <c r="M28" s="323"/>
      <c r="N28" s="323"/>
      <c r="O28" s="210"/>
    </row>
    <row r="29" spans="1:15">
      <c r="A29" s="127" t="s">
        <v>698</v>
      </c>
      <c r="B29" s="253" t="s">
        <v>70</v>
      </c>
      <c r="C29" s="253">
        <v>17.850000000000001</v>
      </c>
      <c r="D29" s="253">
        <v>46</v>
      </c>
      <c r="E29" s="253">
        <v>1.4</v>
      </c>
      <c r="F29" s="253">
        <v>28</v>
      </c>
      <c r="G29" s="131" t="s">
        <v>71</v>
      </c>
      <c r="H29" s="127" t="s">
        <v>699</v>
      </c>
      <c r="I29" s="130">
        <v>1</v>
      </c>
      <c r="J29" s="336">
        <v>612054</v>
      </c>
      <c r="K29" s="136">
        <v>709982.6399999999</v>
      </c>
      <c r="L29" s="209"/>
      <c r="M29" s="323"/>
      <c r="N29" s="323"/>
      <c r="O29" s="210"/>
    </row>
    <row r="30" spans="1:15">
      <c r="A30" s="127" t="s">
        <v>698</v>
      </c>
      <c r="B30" s="253"/>
      <c r="C30" s="253"/>
      <c r="D30" s="253"/>
      <c r="E30" s="253"/>
      <c r="F30" s="253"/>
      <c r="G30" s="131" t="s">
        <v>73</v>
      </c>
      <c r="H30" s="127" t="s">
        <v>700</v>
      </c>
      <c r="I30" s="130">
        <v>12</v>
      </c>
      <c r="J30" s="336">
        <v>592398</v>
      </c>
      <c r="K30" s="136">
        <v>687181.67999999993</v>
      </c>
      <c r="L30" s="209"/>
      <c r="M30" s="323"/>
      <c r="N30" s="323"/>
      <c r="O30" s="210"/>
    </row>
    <row r="31" spans="1:15">
      <c r="A31" s="81" t="s">
        <v>701</v>
      </c>
      <c r="B31" s="243" t="s">
        <v>70</v>
      </c>
      <c r="C31" s="243">
        <v>21.13</v>
      </c>
      <c r="D31" s="243">
        <v>55</v>
      </c>
      <c r="E31" s="243">
        <v>1.4</v>
      </c>
      <c r="F31" s="243">
        <v>28</v>
      </c>
      <c r="G31" s="59" t="s">
        <v>71</v>
      </c>
      <c r="H31" s="81" t="s">
        <v>702</v>
      </c>
      <c r="I31" s="57">
        <v>1</v>
      </c>
      <c r="J31" s="335">
        <v>647070</v>
      </c>
      <c r="K31" s="135">
        <v>750601.2</v>
      </c>
      <c r="L31" s="209"/>
      <c r="M31" s="323"/>
      <c r="N31" s="323"/>
      <c r="O31" s="210"/>
    </row>
    <row r="32" spans="1:15">
      <c r="A32" s="81" t="s">
        <v>701</v>
      </c>
      <c r="B32" s="243"/>
      <c r="C32" s="243"/>
      <c r="D32" s="243"/>
      <c r="E32" s="243"/>
      <c r="F32" s="243"/>
      <c r="G32" s="59" t="s">
        <v>73</v>
      </c>
      <c r="H32" s="81" t="s">
        <v>703</v>
      </c>
      <c r="I32" s="57">
        <v>12</v>
      </c>
      <c r="J32" s="335">
        <v>627414</v>
      </c>
      <c r="K32" s="135">
        <v>727800.24</v>
      </c>
      <c r="L32" s="209"/>
      <c r="M32" s="323"/>
      <c r="N32" s="323"/>
      <c r="O32" s="210"/>
    </row>
    <row r="33" spans="1:15">
      <c r="A33" s="127" t="s">
        <v>704</v>
      </c>
      <c r="B33" s="253" t="s">
        <v>70</v>
      </c>
      <c r="C33" s="253">
        <v>26.91</v>
      </c>
      <c r="D33" s="253">
        <v>68</v>
      </c>
      <c r="E33" s="253">
        <v>1.7</v>
      </c>
      <c r="F33" s="253">
        <v>33.700000000000003</v>
      </c>
      <c r="G33" s="131" t="s">
        <v>71</v>
      </c>
      <c r="H33" s="127" t="s">
        <v>705</v>
      </c>
      <c r="I33" s="130">
        <v>1</v>
      </c>
      <c r="J33" s="336">
        <v>731928.00000000012</v>
      </c>
      <c r="K33" s="136">
        <v>849036.4800000001</v>
      </c>
      <c r="L33" s="209"/>
      <c r="M33" s="323"/>
      <c r="N33" s="323"/>
      <c r="O33" s="210"/>
    </row>
    <row r="34" spans="1:15">
      <c r="A34" s="127" t="s">
        <v>704</v>
      </c>
      <c r="B34" s="253"/>
      <c r="C34" s="253"/>
      <c r="D34" s="253"/>
      <c r="E34" s="253"/>
      <c r="F34" s="253"/>
      <c r="G34" s="131" t="s">
        <v>73</v>
      </c>
      <c r="H34" s="127" t="s">
        <v>706</v>
      </c>
      <c r="I34" s="130">
        <v>12</v>
      </c>
      <c r="J34" s="336">
        <v>708996</v>
      </c>
      <c r="K34" s="136">
        <v>822435.36</v>
      </c>
      <c r="L34" s="209"/>
      <c r="M34" s="323"/>
      <c r="N34" s="323"/>
      <c r="O34" s="210"/>
    </row>
    <row r="35" spans="1:15">
      <c r="A35" s="81" t="s">
        <v>707</v>
      </c>
      <c r="B35" s="243" t="s">
        <v>70</v>
      </c>
      <c r="C35" s="243">
        <v>35.71</v>
      </c>
      <c r="D35" s="243">
        <v>86</v>
      </c>
      <c r="E35" s="243">
        <v>3.5</v>
      </c>
      <c r="F35" s="243">
        <v>53</v>
      </c>
      <c r="G35" s="59" t="s">
        <v>71</v>
      </c>
      <c r="H35" s="81" t="s">
        <v>708</v>
      </c>
      <c r="I35" s="57">
        <v>1</v>
      </c>
      <c r="J35" s="335">
        <v>1214388</v>
      </c>
      <c r="K35" s="135">
        <v>1408690.0799999998</v>
      </c>
      <c r="L35" s="209"/>
      <c r="M35" s="323"/>
      <c r="N35" s="323"/>
      <c r="O35" s="210"/>
    </row>
    <row r="36" spans="1:15">
      <c r="A36" s="81" t="s">
        <v>707</v>
      </c>
      <c r="B36" s="243"/>
      <c r="C36" s="243"/>
      <c r="D36" s="243"/>
      <c r="E36" s="243"/>
      <c r="F36" s="243"/>
      <c r="G36" s="59" t="s">
        <v>73</v>
      </c>
      <c r="H36" s="81" t="s">
        <v>709</v>
      </c>
      <c r="I36" s="57">
        <v>8</v>
      </c>
      <c r="J36" s="335">
        <v>1188180</v>
      </c>
      <c r="K36" s="135">
        <v>1378288.7999999998</v>
      </c>
      <c r="L36" s="209"/>
      <c r="M36" s="323"/>
      <c r="N36" s="323"/>
      <c r="O36" s="210"/>
    </row>
    <row r="37" spans="1:15">
      <c r="A37" s="127" t="s">
        <v>710</v>
      </c>
      <c r="B37" s="253" t="s">
        <v>70</v>
      </c>
      <c r="C37" s="253">
        <v>46.86</v>
      </c>
      <c r="D37" s="253">
        <v>116</v>
      </c>
      <c r="E37" s="253">
        <v>3.5</v>
      </c>
      <c r="F37" s="253">
        <v>55.8</v>
      </c>
      <c r="G37" s="131" t="s">
        <v>71</v>
      </c>
      <c r="H37" s="127" t="s">
        <v>711</v>
      </c>
      <c r="I37" s="130">
        <v>1</v>
      </c>
      <c r="J37" s="336">
        <v>1290576</v>
      </c>
      <c r="K37" s="136">
        <v>1497068.16</v>
      </c>
      <c r="L37" s="209"/>
      <c r="M37" s="323"/>
      <c r="N37" s="323"/>
      <c r="O37" s="210"/>
    </row>
    <row r="38" spans="1:15">
      <c r="A38" s="127" t="s">
        <v>710</v>
      </c>
      <c r="B38" s="253"/>
      <c r="C38" s="253"/>
      <c r="D38" s="253"/>
      <c r="E38" s="253"/>
      <c r="F38" s="253"/>
      <c r="G38" s="131" t="s">
        <v>73</v>
      </c>
      <c r="H38" s="127" t="s">
        <v>712</v>
      </c>
      <c r="I38" s="130">
        <v>8</v>
      </c>
      <c r="J38" s="336">
        <v>1264368.0000000002</v>
      </c>
      <c r="K38" s="136">
        <v>1466666.8800000001</v>
      </c>
      <c r="L38" s="209"/>
      <c r="M38" s="323"/>
      <c r="N38" s="323"/>
      <c r="O38" s="210"/>
    </row>
    <row r="39" spans="1:15">
      <c r="A39" s="81" t="s">
        <v>713</v>
      </c>
      <c r="B39" s="243" t="s">
        <v>70</v>
      </c>
      <c r="C39" s="243">
        <v>67.84</v>
      </c>
      <c r="D39" s="243">
        <v>170</v>
      </c>
      <c r="E39" s="243">
        <v>3.5</v>
      </c>
      <c r="F39" s="243">
        <v>59</v>
      </c>
      <c r="G39" s="59" t="s">
        <v>71</v>
      </c>
      <c r="H39" s="81" t="s">
        <v>714</v>
      </c>
      <c r="I39" s="57">
        <v>1</v>
      </c>
      <c r="J39" s="335">
        <v>1703562</v>
      </c>
      <c r="K39" s="135">
        <v>1976131.92</v>
      </c>
      <c r="L39" s="209"/>
      <c r="M39" s="323"/>
      <c r="N39" s="323"/>
      <c r="O39" s="210"/>
    </row>
    <row r="40" spans="1:15">
      <c r="A40" s="81" t="s">
        <v>713</v>
      </c>
      <c r="B40" s="243"/>
      <c r="C40" s="243"/>
      <c r="D40" s="243"/>
      <c r="E40" s="243"/>
      <c r="F40" s="243"/>
      <c r="G40" s="59" t="s">
        <v>73</v>
      </c>
      <c r="H40" s="81" t="s">
        <v>715</v>
      </c>
      <c r="I40" s="57">
        <v>8</v>
      </c>
      <c r="J40" s="335">
        <v>1677354</v>
      </c>
      <c r="K40" s="135">
        <v>1945730.64</v>
      </c>
      <c r="L40" s="209"/>
      <c r="M40" s="323"/>
      <c r="N40" s="323"/>
      <c r="O40" s="210"/>
    </row>
  </sheetData>
  <autoFilter ref="A10:K12" xr:uid="{00000000-0009-0000-0000-000009000000}"/>
  <mergeCells count="63">
    <mergeCell ref="A7:K7"/>
    <mergeCell ref="A19:K19"/>
    <mergeCell ref="A9:K9"/>
    <mergeCell ref="J13:K13"/>
    <mergeCell ref="A14:K14"/>
    <mergeCell ref="A15:K15"/>
    <mergeCell ref="A16:K16"/>
    <mergeCell ref="A17:K17"/>
    <mergeCell ref="A18:K18"/>
    <mergeCell ref="B33:B34"/>
    <mergeCell ref="B23:B24"/>
    <mergeCell ref="B25:B26"/>
    <mergeCell ref="B27:B28"/>
    <mergeCell ref="A20:K20"/>
    <mergeCell ref="A21:K21"/>
    <mergeCell ref="E23:E24"/>
    <mergeCell ref="E25:E26"/>
    <mergeCell ref="E27:E28"/>
    <mergeCell ref="C25:C26"/>
    <mergeCell ref="C27:C28"/>
    <mergeCell ref="B35:B36"/>
    <mergeCell ref="B37:B38"/>
    <mergeCell ref="C35:C36"/>
    <mergeCell ref="C37:C38"/>
    <mergeCell ref="C39:C40"/>
    <mergeCell ref="B39:B40"/>
    <mergeCell ref="A6:K6"/>
    <mergeCell ref="A8:K8"/>
    <mergeCell ref="F29:F30"/>
    <mergeCell ref="F31:F32"/>
    <mergeCell ref="E29:E30"/>
    <mergeCell ref="E31:E32"/>
    <mergeCell ref="F23:F24"/>
    <mergeCell ref="F25:F26"/>
    <mergeCell ref="F27:F28"/>
    <mergeCell ref="D23:D24"/>
    <mergeCell ref="D25:D26"/>
    <mergeCell ref="D27:D28"/>
    <mergeCell ref="D29:D30"/>
    <mergeCell ref="D31:D32"/>
    <mergeCell ref="B29:B30"/>
    <mergeCell ref="B31:B32"/>
    <mergeCell ref="J1:K1"/>
    <mergeCell ref="A2:K2"/>
    <mergeCell ref="A3:K3"/>
    <mergeCell ref="A4:K4"/>
    <mergeCell ref="A5:K5"/>
    <mergeCell ref="F37:F38"/>
    <mergeCell ref="E39:E40"/>
    <mergeCell ref="C23:C24"/>
    <mergeCell ref="C29:C30"/>
    <mergeCell ref="C31:C32"/>
    <mergeCell ref="C33:C34"/>
    <mergeCell ref="F39:F40"/>
    <mergeCell ref="F33:F34"/>
    <mergeCell ref="F35:F36"/>
    <mergeCell ref="E33:E34"/>
    <mergeCell ref="E35:E36"/>
    <mergeCell ref="E37:E38"/>
    <mergeCell ref="D33:D34"/>
    <mergeCell ref="D35:D36"/>
    <mergeCell ref="D37:D38"/>
    <mergeCell ref="D39:D40"/>
  </mergeCells>
  <printOptions horizontalCentered="1"/>
  <pageMargins left="0.15748031496062992" right="0.15748031496062992" top="0.94488188976377963" bottom="0.74803149606299213" header="0.19685039370078741" footer="0.31496062992125984"/>
  <pageSetup paperSize="9" scale="94" orientation="portrait" horizontalDpi="300" verticalDpi="300" r:id="rId1"/>
  <headerFooter>
    <oddHeader>&amp;L&amp;14    Спиральные компрессоры
    с переменной частотой вращения
    для  систем кондиционирования воздуха</oddHeader>
    <oddFooter>&amp;C&amp;1#&amp;"Calibri,Обычный"&amp;10Classified as Business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774D-0A14-4B6A-90D1-F416C2F3DE1D}">
  <dimension ref="A1:AMJ62"/>
  <sheetViews>
    <sheetView view="pageBreakPreview" zoomScaleNormal="100" workbookViewId="0">
      <selection activeCell="O14" sqref="O14"/>
    </sheetView>
  </sheetViews>
  <sheetFormatPr defaultColWidth="9.19921875" defaultRowHeight="14.4"/>
  <cols>
    <col min="1" max="1" width="11.19921875" style="106" customWidth="1"/>
    <col min="2" max="2" width="8.19921875" style="106" customWidth="1"/>
    <col min="3" max="3" width="15" style="106" customWidth="1"/>
    <col min="4" max="4" width="7.796875" style="106" customWidth="1"/>
    <col min="5" max="5" width="5.8984375" style="106" customWidth="1"/>
    <col min="6" max="6" width="4.796875" style="106" customWidth="1"/>
    <col min="7" max="7" width="11.19921875" style="106" customWidth="1"/>
    <col min="8" max="8" width="7.09765625" style="106" customWidth="1"/>
    <col min="9" max="9" width="6.09765625" style="106" customWidth="1"/>
    <col min="10" max="10" width="6.69921875" style="106" customWidth="1"/>
    <col min="11" max="11" width="7.19921875" style="106" customWidth="1"/>
    <col min="12" max="1024" width="9.19921875" style="106"/>
  </cols>
  <sheetData>
    <row r="1" spans="1:15" ht="15" customHeight="1">
      <c r="A1" s="62"/>
      <c r="B1" s="62"/>
      <c r="C1" s="62"/>
      <c r="D1" s="62"/>
      <c r="E1" s="62"/>
      <c r="F1" s="62"/>
      <c r="G1" s="62"/>
      <c r="J1" s="235">
        <v>2026</v>
      </c>
      <c r="K1" s="235"/>
    </row>
    <row r="2" spans="1:15" ht="15" customHeight="1">
      <c r="A2" s="270" t="s">
        <v>917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5" ht="13.5" customHeight="1">
      <c r="A3" s="240" t="s">
        <v>58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5" ht="13.5" customHeight="1">
      <c r="A4" s="238" t="s">
        <v>989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5" ht="13.5" customHeight="1">
      <c r="A5" s="238" t="s">
        <v>789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5" s="106" customFormat="1" ht="13.5" customHeight="1">
      <c r="A6" s="238" t="s">
        <v>990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spans="1:15" s="106" customFormat="1" ht="13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5" s="73" customFormat="1" ht="13.5" customHeight="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5" s="73" customFormat="1" ht="13.5" customHeight="1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spans="1:15" s="106" customFormat="1" ht="16.5" customHeight="1">
      <c r="A10" s="246" t="s">
        <v>60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</row>
    <row r="11" spans="1:15" s="76" customFormat="1" ht="42" customHeight="1">
      <c r="A11" s="46" t="s">
        <v>61</v>
      </c>
      <c r="B11" s="47" t="s">
        <v>40</v>
      </c>
      <c r="C11" s="47" t="s">
        <v>447</v>
      </c>
      <c r="D11" s="47" t="s">
        <v>63</v>
      </c>
      <c r="E11" s="47" t="s">
        <v>64</v>
      </c>
      <c r="F11" s="47" t="s">
        <v>65</v>
      </c>
      <c r="G11" s="47" t="s">
        <v>66</v>
      </c>
      <c r="H11" s="47" t="s">
        <v>67</v>
      </c>
      <c r="I11" s="47" t="s">
        <v>68</v>
      </c>
      <c r="J11" s="47" t="s">
        <v>995</v>
      </c>
      <c r="K11" s="47" t="s">
        <v>996</v>
      </c>
    </row>
    <row r="12" spans="1:15" s="106" customFormat="1">
      <c r="A12" s="243" t="s">
        <v>918</v>
      </c>
      <c r="B12" s="243" t="s">
        <v>70</v>
      </c>
      <c r="C12" s="243">
        <v>3.24</v>
      </c>
      <c r="D12" s="243">
        <v>21.6</v>
      </c>
      <c r="E12" s="243">
        <v>1.4</v>
      </c>
      <c r="F12" s="245">
        <v>24</v>
      </c>
      <c r="G12" s="59" t="s">
        <v>71</v>
      </c>
      <c r="H12" s="196" t="s">
        <v>938</v>
      </c>
      <c r="I12" s="196">
        <v>1</v>
      </c>
      <c r="J12" s="329">
        <v>532080</v>
      </c>
      <c r="K12" s="86">
        <v>617212.79999999993</v>
      </c>
      <c r="L12" s="210"/>
      <c r="M12" s="323"/>
      <c r="N12" s="323"/>
      <c r="O12" s="210"/>
    </row>
    <row r="13" spans="1:15" s="106" customFormat="1">
      <c r="A13" s="243"/>
      <c r="B13" s="243"/>
      <c r="C13" s="243"/>
      <c r="D13" s="243"/>
      <c r="E13" s="243"/>
      <c r="F13" s="245"/>
      <c r="G13" s="59" t="s">
        <v>73</v>
      </c>
      <c r="H13" s="196" t="s">
        <v>939</v>
      </c>
      <c r="I13" s="196">
        <v>12</v>
      </c>
      <c r="J13" s="324">
        <v>514080</v>
      </c>
      <c r="K13" s="86">
        <v>596332.79999999993</v>
      </c>
      <c r="L13" s="213"/>
      <c r="M13" s="323"/>
      <c r="N13" s="323"/>
      <c r="O13" s="210"/>
    </row>
    <row r="14" spans="1:15" s="106" customFormat="1">
      <c r="A14" s="233" t="s">
        <v>919</v>
      </c>
      <c r="B14" s="233" t="s">
        <v>70</v>
      </c>
      <c r="C14" s="250">
        <v>3.7</v>
      </c>
      <c r="D14" s="248">
        <v>25</v>
      </c>
      <c r="E14" s="233">
        <v>1.4</v>
      </c>
      <c r="F14" s="234">
        <v>24</v>
      </c>
      <c r="G14" s="54" t="s">
        <v>71</v>
      </c>
      <c r="H14" s="194" t="s">
        <v>940</v>
      </c>
      <c r="I14" s="194">
        <v>1</v>
      </c>
      <c r="J14" s="325">
        <v>543540</v>
      </c>
      <c r="K14" s="214">
        <v>630506.39999999991</v>
      </c>
      <c r="L14" s="210"/>
      <c r="M14" s="323"/>
      <c r="N14" s="323"/>
      <c r="O14" s="210"/>
    </row>
    <row r="15" spans="1:15" s="106" customFormat="1">
      <c r="A15" s="233"/>
      <c r="B15" s="233"/>
      <c r="C15" s="250"/>
      <c r="D15" s="248"/>
      <c r="E15" s="233"/>
      <c r="F15" s="234"/>
      <c r="G15" s="54" t="s">
        <v>73</v>
      </c>
      <c r="H15" s="194" t="s">
        <v>941</v>
      </c>
      <c r="I15" s="194">
        <v>12</v>
      </c>
      <c r="J15" s="325">
        <v>525540</v>
      </c>
      <c r="K15" s="214">
        <v>609626.39999999991</v>
      </c>
      <c r="L15" s="213"/>
      <c r="M15" s="323"/>
      <c r="N15" s="323"/>
      <c r="O15" s="210"/>
    </row>
    <row r="16" spans="1:15" s="106" customFormat="1">
      <c r="A16" s="243" t="s">
        <v>920</v>
      </c>
      <c r="B16" s="243" t="s">
        <v>70</v>
      </c>
      <c r="C16" s="243">
        <v>4.37</v>
      </c>
      <c r="D16" s="243">
        <v>28.8</v>
      </c>
      <c r="E16" s="243">
        <v>1.4</v>
      </c>
      <c r="F16" s="245">
        <v>24</v>
      </c>
      <c r="G16" s="59" t="s">
        <v>71</v>
      </c>
      <c r="H16" s="196" t="s">
        <v>942</v>
      </c>
      <c r="I16" s="196">
        <v>1</v>
      </c>
      <c r="J16" s="324">
        <v>548640</v>
      </c>
      <c r="K16" s="86">
        <v>636422.39999999991</v>
      </c>
      <c r="L16" s="210"/>
      <c r="M16" s="323"/>
      <c r="N16" s="323"/>
      <c r="O16" s="210"/>
    </row>
    <row r="17" spans="1:15" s="106" customFormat="1">
      <c r="A17" s="243"/>
      <c r="B17" s="243"/>
      <c r="C17" s="243"/>
      <c r="D17" s="243"/>
      <c r="E17" s="243"/>
      <c r="F17" s="245"/>
      <c r="G17" s="59" t="s">
        <v>73</v>
      </c>
      <c r="H17" s="196" t="s">
        <v>943</v>
      </c>
      <c r="I17" s="196">
        <v>12</v>
      </c>
      <c r="J17" s="324">
        <v>530640</v>
      </c>
      <c r="K17" s="86">
        <v>615542.39999999991</v>
      </c>
      <c r="L17" s="213"/>
      <c r="M17" s="323"/>
      <c r="N17" s="323"/>
      <c r="O17" s="210"/>
    </row>
    <row r="18" spans="1:15">
      <c r="A18" s="233" t="s">
        <v>921</v>
      </c>
      <c r="B18" s="233" t="s">
        <v>70</v>
      </c>
      <c r="C18" s="250">
        <v>5.39</v>
      </c>
      <c r="D18" s="233">
        <v>34.799999999999997</v>
      </c>
      <c r="E18" s="233">
        <v>1.4</v>
      </c>
      <c r="F18" s="234">
        <v>25</v>
      </c>
      <c r="G18" s="54" t="s">
        <v>71</v>
      </c>
      <c r="H18" s="194" t="s">
        <v>942</v>
      </c>
      <c r="I18" s="194">
        <v>1</v>
      </c>
      <c r="J18" s="325">
        <v>554640</v>
      </c>
      <c r="K18" s="214">
        <v>643382.39999999991</v>
      </c>
      <c r="L18" s="210"/>
      <c r="M18" s="323"/>
      <c r="N18" s="323"/>
      <c r="O18" s="210"/>
    </row>
    <row r="19" spans="1:15">
      <c r="A19" s="233"/>
      <c r="B19" s="233"/>
      <c r="C19" s="250"/>
      <c r="D19" s="233"/>
      <c r="E19" s="233"/>
      <c r="F19" s="234"/>
      <c r="G19" s="54" t="s">
        <v>73</v>
      </c>
      <c r="H19" s="194" t="s">
        <v>944</v>
      </c>
      <c r="I19" s="194">
        <v>12</v>
      </c>
      <c r="J19" s="325">
        <v>536640</v>
      </c>
      <c r="K19" s="214">
        <v>622502.39999999991</v>
      </c>
      <c r="L19" s="213"/>
      <c r="M19" s="323"/>
      <c r="N19" s="323"/>
      <c r="O19" s="210"/>
    </row>
    <row r="20" spans="1:15">
      <c r="A20" s="243" t="s">
        <v>922</v>
      </c>
      <c r="B20" s="243" t="s">
        <v>70</v>
      </c>
      <c r="C20" s="249">
        <v>6.53</v>
      </c>
      <c r="D20" s="243">
        <v>42.7</v>
      </c>
      <c r="E20" s="243">
        <v>1.4</v>
      </c>
      <c r="F20" s="245">
        <v>25</v>
      </c>
      <c r="G20" s="59" t="s">
        <v>71</v>
      </c>
      <c r="H20" s="196" t="s">
        <v>945</v>
      </c>
      <c r="I20" s="196">
        <v>1</v>
      </c>
      <c r="J20" s="324">
        <v>566100</v>
      </c>
      <c r="K20" s="86">
        <v>656676</v>
      </c>
      <c r="L20" s="210"/>
      <c r="M20" s="323"/>
      <c r="N20" s="323"/>
      <c r="O20" s="210"/>
    </row>
    <row r="21" spans="1:15">
      <c r="A21" s="243"/>
      <c r="B21" s="243"/>
      <c r="C21" s="249"/>
      <c r="D21" s="243"/>
      <c r="E21" s="243"/>
      <c r="F21" s="245"/>
      <c r="G21" s="59" t="s">
        <v>73</v>
      </c>
      <c r="H21" s="196" t="s">
        <v>946</v>
      </c>
      <c r="I21" s="196">
        <v>12</v>
      </c>
      <c r="J21" s="324">
        <v>548100</v>
      </c>
      <c r="K21" s="86">
        <v>635796</v>
      </c>
      <c r="L21" s="213"/>
      <c r="M21" s="323"/>
      <c r="N21" s="323"/>
      <c r="O21" s="210"/>
    </row>
    <row r="22" spans="1:15">
      <c r="A22" s="233" t="s">
        <v>923</v>
      </c>
      <c r="B22" s="233" t="s">
        <v>70</v>
      </c>
      <c r="C22" s="250">
        <v>7.46</v>
      </c>
      <c r="D22" s="248">
        <v>48</v>
      </c>
      <c r="E22" s="233">
        <v>1.4</v>
      </c>
      <c r="F22" s="234">
        <v>26</v>
      </c>
      <c r="G22" s="54" t="s">
        <v>71</v>
      </c>
      <c r="H22" s="194" t="s">
        <v>947</v>
      </c>
      <c r="I22" s="194">
        <v>1</v>
      </c>
      <c r="J22" s="325">
        <v>577200</v>
      </c>
      <c r="K22" s="214">
        <v>669552</v>
      </c>
      <c r="L22" s="210"/>
      <c r="M22" s="323"/>
      <c r="N22" s="323"/>
      <c r="O22" s="210"/>
    </row>
    <row r="23" spans="1:15">
      <c r="A23" s="233"/>
      <c r="B23" s="233"/>
      <c r="C23" s="250"/>
      <c r="D23" s="248"/>
      <c r="E23" s="233"/>
      <c r="F23" s="234"/>
      <c r="G23" s="54" t="s">
        <v>73</v>
      </c>
      <c r="H23" s="194" t="s">
        <v>948</v>
      </c>
      <c r="I23" s="194">
        <v>12</v>
      </c>
      <c r="J23" s="325">
        <v>559200</v>
      </c>
      <c r="K23" s="214">
        <v>648672</v>
      </c>
      <c r="L23" s="213"/>
      <c r="M23" s="323"/>
      <c r="N23" s="323"/>
      <c r="O23" s="210"/>
    </row>
    <row r="24" spans="1:15">
      <c r="A24" s="243" t="s">
        <v>924</v>
      </c>
      <c r="B24" s="243" t="s">
        <v>70</v>
      </c>
      <c r="C24" s="249">
        <v>9.02</v>
      </c>
      <c r="D24" s="243">
        <v>57.5</v>
      </c>
      <c r="E24" s="243">
        <v>1.4</v>
      </c>
      <c r="F24" s="245">
        <v>26</v>
      </c>
      <c r="G24" s="59" t="s">
        <v>71</v>
      </c>
      <c r="H24" s="196" t="s">
        <v>949</v>
      </c>
      <c r="I24" s="196">
        <v>1</v>
      </c>
      <c r="J24" s="324">
        <v>588960</v>
      </c>
      <c r="K24" s="86">
        <v>683193.6</v>
      </c>
      <c r="L24" s="210"/>
      <c r="M24" s="323"/>
      <c r="N24" s="323"/>
      <c r="O24" s="210"/>
    </row>
    <row r="25" spans="1:15">
      <c r="A25" s="243"/>
      <c r="B25" s="243"/>
      <c r="C25" s="249"/>
      <c r="D25" s="243"/>
      <c r="E25" s="243"/>
      <c r="F25" s="245"/>
      <c r="G25" s="59" t="s">
        <v>73</v>
      </c>
      <c r="H25" s="196" t="s">
        <v>950</v>
      </c>
      <c r="I25" s="196">
        <v>12</v>
      </c>
      <c r="J25" s="324">
        <v>570960</v>
      </c>
      <c r="K25" s="86">
        <v>662313.6</v>
      </c>
      <c r="L25" s="213"/>
      <c r="M25" s="323"/>
      <c r="N25" s="323"/>
      <c r="O25" s="210"/>
    </row>
    <row r="26" spans="1:15">
      <c r="A26" s="233" t="s">
        <v>925</v>
      </c>
      <c r="B26" s="233" t="s">
        <v>70</v>
      </c>
      <c r="C26" s="250">
        <v>10.46</v>
      </c>
      <c r="D26" s="233">
        <v>67.2</v>
      </c>
      <c r="E26" s="233">
        <v>1.4</v>
      </c>
      <c r="F26" s="234">
        <v>28</v>
      </c>
      <c r="G26" s="54" t="s">
        <v>71</v>
      </c>
      <c r="H26" s="194" t="s">
        <v>951</v>
      </c>
      <c r="I26" s="194">
        <v>1</v>
      </c>
      <c r="J26" s="325">
        <v>599760</v>
      </c>
      <c r="K26" s="214">
        <v>695721.6</v>
      </c>
      <c r="L26" s="210"/>
      <c r="M26" s="323"/>
      <c r="N26" s="323"/>
      <c r="O26" s="210"/>
    </row>
    <row r="27" spans="1:15">
      <c r="A27" s="233"/>
      <c r="B27" s="233"/>
      <c r="C27" s="250"/>
      <c r="D27" s="233"/>
      <c r="E27" s="233"/>
      <c r="F27" s="234"/>
      <c r="G27" s="54" t="s">
        <v>73</v>
      </c>
      <c r="H27" s="194" t="s">
        <v>952</v>
      </c>
      <c r="I27" s="194">
        <v>12</v>
      </c>
      <c r="J27" s="325">
        <v>581760</v>
      </c>
      <c r="K27" s="214">
        <v>674841.59999999998</v>
      </c>
      <c r="L27" s="213"/>
      <c r="M27" s="323"/>
      <c r="N27" s="323"/>
      <c r="O27" s="210"/>
    </row>
    <row r="28" spans="1:15">
      <c r="A28" s="243" t="s">
        <v>926</v>
      </c>
      <c r="B28" s="243" t="s">
        <v>70</v>
      </c>
      <c r="C28" s="249">
        <v>14.2</v>
      </c>
      <c r="D28" s="243">
        <v>70.2</v>
      </c>
      <c r="E28" s="243">
        <v>1.4</v>
      </c>
      <c r="F28" s="245">
        <v>28</v>
      </c>
      <c r="G28" s="59" t="s">
        <v>71</v>
      </c>
      <c r="H28" s="196" t="s">
        <v>953</v>
      </c>
      <c r="I28" s="196">
        <v>1</v>
      </c>
      <c r="J28" s="324">
        <v>599760</v>
      </c>
      <c r="K28" s="86">
        <v>695721.6</v>
      </c>
      <c r="L28" s="210"/>
      <c r="M28" s="323"/>
      <c r="N28" s="323"/>
      <c r="O28" s="210"/>
    </row>
    <row r="29" spans="1:15">
      <c r="A29" s="243"/>
      <c r="B29" s="243"/>
      <c r="C29" s="249"/>
      <c r="D29" s="243"/>
      <c r="E29" s="243"/>
      <c r="F29" s="245"/>
      <c r="G29" s="59" t="s">
        <v>73</v>
      </c>
      <c r="H29" s="205" t="s">
        <v>954</v>
      </c>
      <c r="I29" s="196">
        <v>12</v>
      </c>
      <c r="J29" s="324">
        <v>581760</v>
      </c>
      <c r="K29" s="86">
        <v>674841.59999999998</v>
      </c>
      <c r="L29" s="213"/>
      <c r="M29" s="323"/>
      <c r="N29" s="323"/>
      <c r="O29" s="210"/>
    </row>
    <row r="30" spans="1:15">
      <c r="A30" s="233" t="s">
        <v>927</v>
      </c>
      <c r="B30" s="233" t="s">
        <v>70</v>
      </c>
      <c r="C30" s="233">
        <v>11.11</v>
      </c>
      <c r="D30" s="248">
        <v>73.599999999999994</v>
      </c>
      <c r="E30" s="233">
        <v>1.4</v>
      </c>
      <c r="F30" s="234">
        <v>28</v>
      </c>
      <c r="G30" s="54" t="s">
        <v>71</v>
      </c>
      <c r="H30" s="204" t="s">
        <v>955</v>
      </c>
      <c r="I30" s="194">
        <v>1</v>
      </c>
      <c r="J30" s="325">
        <v>610860</v>
      </c>
      <c r="K30" s="214">
        <v>708597.6</v>
      </c>
      <c r="L30" s="210"/>
      <c r="M30" s="323"/>
      <c r="N30" s="323"/>
      <c r="O30" s="210"/>
    </row>
    <row r="31" spans="1:15">
      <c r="A31" s="233"/>
      <c r="B31" s="233"/>
      <c r="C31" s="233"/>
      <c r="D31" s="248"/>
      <c r="E31" s="233"/>
      <c r="F31" s="234"/>
      <c r="G31" s="54" t="s">
        <v>73</v>
      </c>
      <c r="H31" s="204" t="s">
        <v>956</v>
      </c>
      <c r="I31" s="194">
        <v>12</v>
      </c>
      <c r="J31" s="325">
        <v>592860</v>
      </c>
      <c r="K31" s="214">
        <v>687717.6</v>
      </c>
      <c r="L31" s="213"/>
      <c r="M31" s="323"/>
      <c r="N31" s="323"/>
      <c r="O31" s="210"/>
    </row>
    <row r="32" spans="1:15">
      <c r="A32" s="243" t="s">
        <v>928</v>
      </c>
      <c r="B32" s="243" t="s">
        <v>70</v>
      </c>
      <c r="C32" s="249">
        <v>11.64</v>
      </c>
      <c r="D32" s="244">
        <v>75.3</v>
      </c>
      <c r="E32" s="243">
        <v>1.7</v>
      </c>
      <c r="F32" s="245">
        <v>28</v>
      </c>
      <c r="G32" s="59" t="s">
        <v>71</v>
      </c>
      <c r="H32" s="205" t="s">
        <v>957</v>
      </c>
      <c r="I32" s="196">
        <v>1</v>
      </c>
      <c r="J32" s="324">
        <v>620640</v>
      </c>
      <c r="K32" s="86">
        <v>719942.39999999991</v>
      </c>
      <c r="L32" s="210"/>
      <c r="M32" s="323"/>
      <c r="N32" s="323"/>
      <c r="O32" s="210"/>
    </row>
    <row r="33" spans="1:15" s="106" customFormat="1">
      <c r="A33" s="243"/>
      <c r="B33" s="243"/>
      <c r="C33" s="249"/>
      <c r="D33" s="244"/>
      <c r="E33" s="243"/>
      <c r="F33" s="245"/>
      <c r="G33" s="59" t="s">
        <v>73</v>
      </c>
      <c r="H33" s="205" t="s">
        <v>958</v>
      </c>
      <c r="I33" s="196">
        <v>12</v>
      </c>
      <c r="J33" s="324">
        <v>602640</v>
      </c>
      <c r="K33" s="86">
        <v>699062.39999999991</v>
      </c>
      <c r="L33" s="213"/>
      <c r="M33" s="323"/>
      <c r="N33" s="323"/>
      <c r="O33" s="210"/>
    </row>
    <row r="34" spans="1:15" s="106" customFormat="1">
      <c r="A34" s="233" t="s">
        <v>929</v>
      </c>
      <c r="B34" s="233" t="s">
        <v>70</v>
      </c>
      <c r="C34" s="250">
        <v>12</v>
      </c>
      <c r="D34" s="248">
        <v>82</v>
      </c>
      <c r="E34" s="233">
        <v>1.7</v>
      </c>
      <c r="F34" s="234">
        <v>28</v>
      </c>
      <c r="G34" s="54" t="s">
        <v>71</v>
      </c>
      <c r="H34" s="204" t="s">
        <v>959</v>
      </c>
      <c r="I34" s="194">
        <v>1</v>
      </c>
      <c r="J34" s="325">
        <v>621300</v>
      </c>
      <c r="K34" s="214">
        <v>720708</v>
      </c>
      <c r="L34" s="210"/>
      <c r="M34" s="323"/>
      <c r="N34" s="323"/>
      <c r="O34" s="210"/>
    </row>
    <row r="35" spans="1:15" s="106" customFormat="1">
      <c r="A35" s="233"/>
      <c r="B35" s="233"/>
      <c r="C35" s="250"/>
      <c r="D35" s="248"/>
      <c r="E35" s="233"/>
      <c r="F35" s="234"/>
      <c r="G35" s="54" t="s">
        <v>73</v>
      </c>
      <c r="H35" s="204" t="s">
        <v>960</v>
      </c>
      <c r="I35" s="194">
        <v>12</v>
      </c>
      <c r="J35" s="325">
        <v>603300</v>
      </c>
      <c r="K35" s="214">
        <v>699828</v>
      </c>
      <c r="L35" s="213"/>
      <c r="M35" s="323"/>
      <c r="N35" s="323"/>
      <c r="O35" s="210"/>
    </row>
    <row r="36" spans="1:15" s="106" customFormat="1">
      <c r="A36" s="243" t="s">
        <v>930</v>
      </c>
      <c r="B36" s="243" t="s">
        <v>70</v>
      </c>
      <c r="C36" s="249">
        <v>12.95</v>
      </c>
      <c r="D36" s="243">
        <v>98.7</v>
      </c>
      <c r="E36" s="243">
        <v>1.7</v>
      </c>
      <c r="F36" s="245">
        <v>34</v>
      </c>
      <c r="G36" s="59" t="s">
        <v>71</v>
      </c>
      <c r="H36" s="205" t="s">
        <v>961</v>
      </c>
      <c r="I36" s="205">
        <v>1</v>
      </c>
      <c r="J36" s="324">
        <v>715200</v>
      </c>
      <c r="K36" s="86">
        <v>829632</v>
      </c>
      <c r="L36" s="210"/>
      <c r="M36" s="323"/>
      <c r="N36" s="323"/>
      <c r="O36" s="210"/>
    </row>
    <row r="37" spans="1:15" s="106" customFormat="1">
      <c r="A37" s="243"/>
      <c r="B37" s="243"/>
      <c r="C37" s="249"/>
      <c r="D37" s="243"/>
      <c r="E37" s="243"/>
      <c r="F37" s="245"/>
      <c r="G37" s="59" t="s">
        <v>73</v>
      </c>
      <c r="H37" s="205" t="s">
        <v>962</v>
      </c>
      <c r="I37" s="205">
        <v>12</v>
      </c>
      <c r="J37" s="324">
        <v>694200</v>
      </c>
      <c r="K37" s="86">
        <v>805272</v>
      </c>
      <c r="L37" s="213"/>
      <c r="M37" s="323"/>
      <c r="N37" s="323"/>
      <c r="O37" s="210"/>
    </row>
    <row r="38" spans="1:15" s="106" customFormat="1" ht="14.25" customHeight="1">
      <c r="A38" s="233" t="s">
        <v>931</v>
      </c>
      <c r="B38" s="233" t="s">
        <v>70</v>
      </c>
      <c r="C38" s="250">
        <v>15.76</v>
      </c>
      <c r="D38" s="233">
        <v>108.2</v>
      </c>
      <c r="E38" s="233">
        <v>1.7</v>
      </c>
      <c r="F38" s="234">
        <v>34</v>
      </c>
      <c r="G38" s="54" t="s">
        <v>71</v>
      </c>
      <c r="H38" s="204" t="s">
        <v>963</v>
      </c>
      <c r="I38" s="204">
        <v>1</v>
      </c>
      <c r="J38" s="325">
        <v>793980</v>
      </c>
      <c r="K38" s="214">
        <v>921016.79999999993</v>
      </c>
      <c r="L38" s="210"/>
      <c r="M38" s="323"/>
      <c r="N38" s="323"/>
      <c r="O38" s="210"/>
    </row>
    <row r="39" spans="1:15" s="106" customFormat="1">
      <c r="A39" s="233"/>
      <c r="B39" s="233"/>
      <c r="C39" s="250"/>
      <c r="D39" s="233"/>
      <c r="E39" s="233"/>
      <c r="F39" s="234"/>
      <c r="G39" s="54" t="s">
        <v>73</v>
      </c>
      <c r="H39" s="204" t="s">
        <v>964</v>
      </c>
      <c r="I39" s="204">
        <v>12</v>
      </c>
      <c r="J39" s="325">
        <v>772980</v>
      </c>
      <c r="K39" s="214">
        <v>896656.79999999993</v>
      </c>
      <c r="L39" s="213"/>
      <c r="M39" s="323"/>
      <c r="N39" s="323"/>
      <c r="O39" s="210"/>
    </row>
    <row r="40" spans="1:15" s="106" customFormat="1">
      <c r="A40" s="243" t="s">
        <v>932</v>
      </c>
      <c r="B40" s="243" t="s">
        <v>70</v>
      </c>
      <c r="C40" s="249">
        <v>21.07</v>
      </c>
      <c r="D40" s="243">
        <v>129.9</v>
      </c>
      <c r="E40" s="243">
        <v>3.5</v>
      </c>
      <c r="F40" s="245">
        <v>53</v>
      </c>
      <c r="G40" s="59" t="s">
        <v>71</v>
      </c>
      <c r="H40" s="205" t="s">
        <v>965</v>
      </c>
      <c r="I40" s="205">
        <v>1</v>
      </c>
      <c r="J40" s="324">
        <v>1044780</v>
      </c>
      <c r="K40" s="86">
        <v>1211944.7999999998</v>
      </c>
      <c r="L40" s="210"/>
      <c r="M40" s="323"/>
      <c r="N40" s="323"/>
      <c r="O40" s="210"/>
    </row>
    <row r="41" spans="1:15" s="106" customFormat="1">
      <c r="A41" s="243"/>
      <c r="B41" s="243"/>
      <c r="C41" s="249"/>
      <c r="D41" s="243"/>
      <c r="E41" s="243"/>
      <c r="F41" s="245"/>
      <c r="G41" s="59" t="s">
        <v>73</v>
      </c>
      <c r="H41" s="205" t="s">
        <v>966</v>
      </c>
      <c r="I41" s="205">
        <v>8</v>
      </c>
      <c r="J41" s="324">
        <v>1020780</v>
      </c>
      <c r="K41" s="86">
        <v>1184104.7999999998</v>
      </c>
      <c r="L41" s="213"/>
      <c r="M41" s="323"/>
      <c r="N41" s="323"/>
      <c r="O41" s="210"/>
    </row>
    <row r="42" spans="1:15" s="106" customFormat="1">
      <c r="A42" s="233" t="s">
        <v>933</v>
      </c>
      <c r="B42" s="233" t="s">
        <v>70</v>
      </c>
      <c r="C42" s="250">
        <v>22.86</v>
      </c>
      <c r="D42" s="233">
        <v>142.69999999999999</v>
      </c>
      <c r="E42" s="233">
        <v>3.5</v>
      </c>
      <c r="F42" s="234">
        <v>55</v>
      </c>
      <c r="G42" s="54" t="s">
        <v>71</v>
      </c>
      <c r="H42" s="204" t="s">
        <v>967</v>
      </c>
      <c r="I42" s="204">
        <v>1</v>
      </c>
      <c r="J42" s="325">
        <v>1094940</v>
      </c>
      <c r="K42" s="214">
        <v>1270130.3999999999</v>
      </c>
      <c r="L42" s="210"/>
      <c r="M42" s="323"/>
      <c r="N42" s="323"/>
      <c r="O42" s="210"/>
    </row>
    <row r="43" spans="1:15" s="106" customFormat="1">
      <c r="A43" s="233"/>
      <c r="B43" s="233"/>
      <c r="C43" s="250"/>
      <c r="D43" s="233"/>
      <c r="E43" s="233"/>
      <c r="F43" s="234"/>
      <c r="G43" s="54" t="s">
        <v>73</v>
      </c>
      <c r="H43" s="204" t="s">
        <v>968</v>
      </c>
      <c r="I43" s="204">
        <v>8</v>
      </c>
      <c r="J43" s="325">
        <v>1070940</v>
      </c>
      <c r="K43" s="214">
        <v>1242290.3999999999</v>
      </c>
      <c r="L43" s="213"/>
      <c r="M43" s="323"/>
      <c r="N43" s="323"/>
      <c r="O43" s="210"/>
    </row>
    <row r="44" spans="1:15" s="106" customFormat="1">
      <c r="A44" s="243" t="s">
        <v>934</v>
      </c>
      <c r="B44" s="243" t="s">
        <v>70</v>
      </c>
      <c r="C44" s="249">
        <v>26.94</v>
      </c>
      <c r="D44" s="243">
        <v>168.7</v>
      </c>
      <c r="E44" s="243">
        <v>3.5</v>
      </c>
      <c r="F44" s="245">
        <v>56</v>
      </c>
      <c r="G44" s="59" t="s">
        <v>71</v>
      </c>
      <c r="H44" s="205" t="s">
        <v>969</v>
      </c>
      <c r="I44" s="205">
        <v>1</v>
      </c>
      <c r="J44" s="324">
        <v>1112760</v>
      </c>
      <c r="K44" s="86">
        <v>1290801.5999999999</v>
      </c>
      <c r="L44" s="210"/>
      <c r="M44" s="323"/>
      <c r="N44" s="323"/>
      <c r="O44" s="210"/>
    </row>
    <row r="45" spans="1:15" s="106" customFormat="1">
      <c r="A45" s="243"/>
      <c r="B45" s="243"/>
      <c r="C45" s="249"/>
      <c r="D45" s="243"/>
      <c r="E45" s="243"/>
      <c r="F45" s="245"/>
      <c r="G45" s="59" t="s">
        <v>73</v>
      </c>
      <c r="H45" s="205" t="s">
        <v>970</v>
      </c>
      <c r="I45" s="205">
        <v>8</v>
      </c>
      <c r="J45" s="324">
        <v>1088760</v>
      </c>
      <c r="K45" s="86">
        <v>1262961.5999999999</v>
      </c>
      <c r="L45" s="213"/>
      <c r="M45" s="323"/>
      <c r="N45" s="323"/>
      <c r="O45" s="210"/>
    </row>
    <row r="46" spans="1:15" s="106" customFormat="1">
      <c r="A46" s="233" t="s">
        <v>935</v>
      </c>
      <c r="B46" s="233" t="s">
        <v>70</v>
      </c>
      <c r="C46" s="250">
        <v>30.47</v>
      </c>
      <c r="D46" s="233">
        <v>188.8</v>
      </c>
      <c r="E46" s="233">
        <v>3.5</v>
      </c>
      <c r="F46" s="234">
        <v>57</v>
      </c>
      <c r="G46" s="54" t="s">
        <v>71</v>
      </c>
      <c r="H46" s="204" t="s">
        <v>971</v>
      </c>
      <c r="I46" s="204">
        <v>1</v>
      </c>
      <c r="J46" s="325">
        <v>1191900</v>
      </c>
      <c r="K46" s="214">
        <v>1382604</v>
      </c>
      <c r="L46" s="210"/>
      <c r="M46" s="323"/>
      <c r="N46" s="323"/>
      <c r="O46" s="210"/>
    </row>
    <row r="47" spans="1:15" s="106" customFormat="1">
      <c r="A47" s="233"/>
      <c r="B47" s="233"/>
      <c r="C47" s="250"/>
      <c r="D47" s="233"/>
      <c r="E47" s="233"/>
      <c r="F47" s="234"/>
      <c r="G47" s="54" t="s">
        <v>73</v>
      </c>
      <c r="H47" s="204" t="s">
        <v>972</v>
      </c>
      <c r="I47" s="204">
        <v>8</v>
      </c>
      <c r="J47" s="325">
        <v>1167900</v>
      </c>
      <c r="K47" s="214">
        <v>1354764</v>
      </c>
      <c r="L47" s="213"/>
      <c r="M47" s="323"/>
      <c r="N47" s="323"/>
      <c r="O47" s="210"/>
    </row>
    <row r="48" spans="1:15" s="106" customFormat="1" ht="15" customHeight="1">
      <c r="A48" s="115"/>
      <c r="B48" s="115"/>
      <c r="C48" s="115"/>
      <c r="D48" s="115"/>
      <c r="E48" s="115"/>
      <c r="F48" s="115"/>
      <c r="G48" s="115"/>
      <c r="H48" s="116"/>
      <c r="I48" s="116"/>
      <c r="J48" s="235">
        <v>2026</v>
      </c>
      <c r="K48" s="235"/>
    </row>
    <row r="49" spans="1:15" ht="15" customHeight="1">
      <c r="A49" s="270" t="s">
        <v>917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0"/>
    </row>
    <row r="50" spans="1:15" ht="15" customHeight="1">
      <c r="A50" s="240" t="s">
        <v>58</v>
      </c>
      <c r="B50" s="240"/>
      <c r="C50" s="240"/>
      <c r="D50" s="240"/>
      <c r="E50" s="240"/>
      <c r="F50" s="240"/>
      <c r="G50" s="240"/>
      <c r="H50" s="240"/>
      <c r="I50" s="240"/>
      <c r="J50" s="240"/>
      <c r="K50" s="240"/>
    </row>
    <row r="51" spans="1:15" ht="15" customHeight="1">
      <c r="A51" s="238" t="s">
        <v>989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5" ht="15" customHeight="1">
      <c r="A52" s="238" t="s">
        <v>789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</row>
    <row r="53" spans="1:15" ht="15" customHeight="1">
      <c r="A53" s="238" t="s">
        <v>990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</row>
    <row r="54" spans="1:15" ht="15" customHeight="1">
      <c r="A54" s="239"/>
      <c r="B54" s="239"/>
      <c r="C54" s="239"/>
      <c r="D54" s="239"/>
      <c r="E54" s="239"/>
      <c r="F54" s="239"/>
      <c r="G54" s="239"/>
      <c r="H54" s="239"/>
      <c r="I54" s="239"/>
      <c r="J54" s="239"/>
      <c r="K54" s="239"/>
    </row>
    <row r="55" spans="1:15" ht="15" customHeight="1">
      <c r="A55" s="239"/>
      <c r="B55" s="239"/>
      <c r="C55" s="239"/>
      <c r="D55" s="239"/>
      <c r="E55" s="239"/>
      <c r="F55" s="239"/>
      <c r="G55" s="239"/>
      <c r="H55" s="239"/>
      <c r="I55" s="239"/>
      <c r="J55" s="239"/>
      <c r="K55" s="239"/>
    </row>
    <row r="56" spans="1:15" ht="9.75" customHeight="1">
      <c r="A56" s="299"/>
      <c r="B56" s="299"/>
      <c r="C56" s="299"/>
      <c r="D56" s="299"/>
      <c r="E56" s="299"/>
      <c r="F56" s="299"/>
      <c r="G56" s="299"/>
      <c r="H56" s="299"/>
      <c r="I56" s="299"/>
      <c r="J56" s="299"/>
      <c r="K56" s="299"/>
    </row>
    <row r="57" spans="1:15" ht="15" customHeight="1">
      <c r="A57" s="246" t="s">
        <v>60</v>
      </c>
      <c r="B57" s="246"/>
      <c r="C57" s="246"/>
      <c r="D57" s="246"/>
      <c r="E57" s="246"/>
      <c r="F57" s="246"/>
      <c r="G57" s="246"/>
      <c r="H57" s="246"/>
      <c r="I57" s="246"/>
      <c r="J57" s="246"/>
      <c r="K57" s="246"/>
    </row>
    <row r="58" spans="1:15" ht="42" customHeight="1">
      <c r="A58" s="46" t="s">
        <v>61</v>
      </c>
      <c r="B58" s="47" t="s">
        <v>40</v>
      </c>
      <c r="C58" s="47" t="s">
        <v>447</v>
      </c>
      <c r="D58" s="47" t="s">
        <v>63</v>
      </c>
      <c r="E58" s="47" t="s">
        <v>64</v>
      </c>
      <c r="F58" s="47" t="s">
        <v>65</v>
      </c>
      <c r="G58" s="47" t="s">
        <v>66</v>
      </c>
      <c r="H58" s="47" t="s">
        <v>67</v>
      </c>
      <c r="I58" s="47" t="s">
        <v>68</v>
      </c>
      <c r="J58" s="47" t="s">
        <v>995</v>
      </c>
      <c r="K58" s="47" t="s">
        <v>996</v>
      </c>
    </row>
    <row r="59" spans="1:15" ht="15" customHeight="1">
      <c r="A59" s="233" t="s">
        <v>936</v>
      </c>
      <c r="B59" s="233" t="s">
        <v>70</v>
      </c>
      <c r="C59" s="250">
        <v>33.409999999999997</v>
      </c>
      <c r="D59" s="248">
        <v>207</v>
      </c>
      <c r="E59" s="233">
        <v>5.8</v>
      </c>
      <c r="F59" s="234">
        <v>59</v>
      </c>
      <c r="G59" s="54" t="s">
        <v>71</v>
      </c>
      <c r="H59" s="204" t="s">
        <v>973</v>
      </c>
      <c r="I59" s="204">
        <v>1</v>
      </c>
      <c r="J59" s="325">
        <v>1484460</v>
      </c>
      <c r="K59" s="214">
        <v>1721973.5999999999</v>
      </c>
      <c r="L59" s="210"/>
      <c r="M59" s="323"/>
      <c r="N59" s="323"/>
      <c r="O59" s="210"/>
    </row>
    <row r="60" spans="1:15" ht="15" customHeight="1">
      <c r="A60" s="233"/>
      <c r="B60" s="233"/>
      <c r="C60" s="250"/>
      <c r="D60" s="248"/>
      <c r="E60" s="233"/>
      <c r="F60" s="234"/>
      <c r="G60" s="54" t="s">
        <v>73</v>
      </c>
      <c r="H60" s="204" t="s">
        <v>974</v>
      </c>
      <c r="I60" s="204">
        <v>8</v>
      </c>
      <c r="J60" s="325">
        <v>1460460</v>
      </c>
      <c r="K60" s="214">
        <v>1694133.5999999999</v>
      </c>
      <c r="L60" s="213"/>
      <c r="M60" s="323"/>
      <c r="N60" s="323"/>
      <c r="O60" s="210"/>
    </row>
    <row r="61" spans="1:15" ht="15" customHeight="1">
      <c r="A61" s="243" t="s">
        <v>937</v>
      </c>
      <c r="B61" s="243" t="s">
        <v>70</v>
      </c>
      <c r="C61" s="249">
        <v>37.880000000000003</v>
      </c>
      <c r="D61" s="244">
        <v>234.4</v>
      </c>
      <c r="E61" s="243">
        <v>5.8</v>
      </c>
      <c r="F61" s="245">
        <v>59</v>
      </c>
      <c r="G61" s="59" t="s">
        <v>71</v>
      </c>
      <c r="H61" s="205" t="s">
        <v>975</v>
      </c>
      <c r="I61" s="205">
        <v>1</v>
      </c>
      <c r="J61" s="324">
        <v>1612740</v>
      </c>
      <c r="K61" s="86">
        <v>1870778.4</v>
      </c>
      <c r="L61" s="210"/>
      <c r="M61" s="323"/>
      <c r="N61" s="323"/>
      <c r="O61" s="210"/>
    </row>
    <row r="62" spans="1:15" ht="15" customHeight="1">
      <c r="A62" s="243"/>
      <c r="B62" s="243"/>
      <c r="C62" s="249"/>
      <c r="D62" s="244"/>
      <c r="E62" s="243"/>
      <c r="F62" s="245"/>
      <c r="G62" s="59" t="s">
        <v>73</v>
      </c>
      <c r="H62" s="205" t="s">
        <v>976</v>
      </c>
      <c r="I62" s="205">
        <v>8</v>
      </c>
      <c r="J62" s="324">
        <v>1588740</v>
      </c>
      <c r="K62" s="86">
        <v>1842938.4</v>
      </c>
      <c r="L62" s="213"/>
      <c r="M62" s="323"/>
      <c r="N62" s="323"/>
      <c r="O62" s="210"/>
    </row>
  </sheetData>
  <mergeCells count="139">
    <mergeCell ref="J1:K1"/>
    <mergeCell ref="A2:K2"/>
    <mergeCell ref="A3:K3"/>
    <mergeCell ref="A4:K4"/>
    <mergeCell ref="A5:K5"/>
    <mergeCell ref="A6:K6"/>
    <mergeCell ref="A14:A15"/>
    <mergeCell ref="B14:B15"/>
    <mergeCell ref="C14:C15"/>
    <mergeCell ref="D14:D15"/>
    <mergeCell ref="E14:E15"/>
    <mergeCell ref="F14:F15"/>
    <mergeCell ref="A8:K8"/>
    <mergeCell ref="A10:K10"/>
    <mergeCell ref="A12:A13"/>
    <mergeCell ref="B12:B13"/>
    <mergeCell ref="C12:C13"/>
    <mergeCell ref="D12:D13"/>
    <mergeCell ref="E12:E13"/>
    <mergeCell ref="F12:F13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16:F17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0:F21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28:F29"/>
    <mergeCell ref="A34:A35"/>
    <mergeCell ref="B34:B35"/>
    <mergeCell ref="C34:C35"/>
    <mergeCell ref="D34:D35"/>
    <mergeCell ref="E34:E35"/>
    <mergeCell ref="F34:F35"/>
    <mergeCell ref="A32:A33"/>
    <mergeCell ref="B32:B33"/>
    <mergeCell ref="C32:C33"/>
    <mergeCell ref="D32:D33"/>
    <mergeCell ref="E32:E33"/>
    <mergeCell ref="F32:F33"/>
    <mergeCell ref="A38:A39"/>
    <mergeCell ref="B38:B39"/>
    <mergeCell ref="C38:C39"/>
    <mergeCell ref="D38:D39"/>
    <mergeCell ref="E38:E39"/>
    <mergeCell ref="F38:F39"/>
    <mergeCell ref="A36:A37"/>
    <mergeCell ref="B36:B37"/>
    <mergeCell ref="C36:C37"/>
    <mergeCell ref="D36:D37"/>
    <mergeCell ref="E36:E37"/>
    <mergeCell ref="F36:F37"/>
    <mergeCell ref="A42:A43"/>
    <mergeCell ref="B42:B43"/>
    <mergeCell ref="C42:C43"/>
    <mergeCell ref="D42:D43"/>
    <mergeCell ref="E42:E43"/>
    <mergeCell ref="F42:F43"/>
    <mergeCell ref="A40:A41"/>
    <mergeCell ref="B40:B41"/>
    <mergeCell ref="C40:C41"/>
    <mergeCell ref="D40:D41"/>
    <mergeCell ref="E40:E41"/>
    <mergeCell ref="F40:F41"/>
    <mergeCell ref="B46:B47"/>
    <mergeCell ref="C46:C47"/>
    <mergeCell ref="D46:D47"/>
    <mergeCell ref="E46:E47"/>
    <mergeCell ref="F46:F47"/>
    <mergeCell ref="A44:A45"/>
    <mergeCell ref="B44:B45"/>
    <mergeCell ref="C44:C45"/>
    <mergeCell ref="D44:D45"/>
    <mergeCell ref="E44:E45"/>
    <mergeCell ref="F44:F45"/>
    <mergeCell ref="A7:K7"/>
    <mergeCell ref="A53:K53"/>
    <mergeCell ref="A61:A62"/>
    <mergeCell ref="B61:B62"/>
    <mergeCell ref="C61:C62"/>
    <mergeCell ref="D61:D62"/>
    <mergeCell ref="E61:E62"/>
    <mergeCell ref="F61:F62"/>
    <mergeCell ref="A55:K55"/>
    <mergeCell ref="A56:K56"/>
    <mergeCell ref="A57:K57"/>
    <mergeCell ref="A59:A60"/>
    <mergeCell ref="B59:B60"/>
    <mergeCell ref="C59:C60"/>
    <mergeCell ref="D59:D60"/>
    <mergeCell ref="E59:E60"/>
    <mergeCell ref="F59:F60"/>
    <mergeCell ref="J48:K48"/>
    <mergeCell ref="A49:K49"/>
    <mergeCell ref="A50:K50"/>
    <mergeCell ref="A51:K51"/>
    <mergeCell ref="A52:K52"/>
    <mergeCell ref="A54:K54"/>
    <mergeCell ref="A46:A47"/>
  </mergeCells>
  <printOptions horizontalCentered="1"/>
  <pageMargins left="0.15748031496062992" right="0.15748031496062992" top="0.94488188976377963" bottom="0.74803149606299213" header="0.19685039370078741" footer="0.31496062992125984"/>
  <pageSetup paperSize="9" scale="94" orientation="portrait" horizontalDpi="300" verticalDpi="300" r:id="rId1"/>
  <headerFooter>
    <oddHeader>&amp;L    &amp;14Спиральные компрессоры
    для систем кондиционирования воздуха</oddHeader>
    <oddFooter>&amp;C&amp;1#&amp;"Calibri,Обычный"&amp;10Classified as Business</oddFooter>
  </headerFooter>
  <rowBreaks count="1" manualBreakCount="1">
    <brk id="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3"/>
  <dimension ref="A1:AMJ68"/>
  <sheetViews>
    <sheetView tabSelected="1" view="pageBreakPreview" zoomScaleNormal="100" zoomScaleSheetLayoutView="100" workbookViewId="0">
      <selection activeCell="Q10" sqref="Q10"/>
    </sheetView>
  </sheetViews>
  <sheetFormatPr defaultColWidth="9.19921875" defaultRowHeight="14.4"/>
  <cols>
    <col min="1" max="1" width="11.09765625" style="61" customWidth="1"/>
    <col min="2" max="2" width="8.09765625" style="61" customWidth="1"/>
    <col min="3" max="3" width="13.296875" style="61" customWidth="1"/>
    <col min="4" max="4" width="7.796875" style="61" customWidth="1"/>
    <col min="5" max="5" width="6" style="61" customWidth="1"/>
    <col min="6" max="6" width="5.09765625" style="61" customWidth="1"/>
    <col min="7" max="7" width="11.19921875" style="61" customWidth="1"/>
    <col min="8" max="8" width="7.09765625" style="61" customWidth="1"/>
    <col min="9" max="9" width="6.296875" style="61" customWidth="1"/>
    <col min="10" max="10" width="6.69921875" style="61" customWidth="1"/>
    <col min="11" max="11" width="7.19921875" style="61" customWidth="1"/>
    <col min="12" max="1024" width="9.19921875" style="61"/>
  </cols>
  <sheetData>
    <row r="1" spans="1:1024" ht="15" customHeight="1">
      <c r="A1" s="115"/>
      <c r="B1" s="115"/>
      <c r="C1" s="115"/>
      <c r="D1" s="115"/>
      <c r="E1" s="115"/>
      <c r="F1" s="115"/>
      <c r="G1" s="115"/>
      <c r="H1" s="116"/>
      <c r="I1" s="116"/>
      <c r="J1" s="235">
        <v>2026</v>
      </c>
      <c r="K1" s="235"/>
    </row>
    <row r="2" spans="1:1024" ht="15" customHeight="1">
      <c r="A2" s="236" t="s">
        <v>784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024" ht="13.5" customHeight="1">
      <c r="A3" s="241" t="s">
        <v>58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spans="1:1024" ht="13.5" customHeight="1">
      <c r="A4" s="238" t="s">
        <v>986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024" ht="13.5" customHeight="1">
      <c r="A5" s="238" t="s">
        <v>59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024" ht="13.5" customHeight="1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spans="1:1024" ht="13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  <c r="JD7" s="106"/>
      <c r="JE7" s="106"/>
      <c r="JF7" s="106"/>
      <c r="JG7" s="106"/>
      <c r="JH7" s="106"/>
      <c r="JI7" s="106"/>
      <c r="JJ7" s="106"/>
      <c r="JK7" s="106"/>
      <c r="JL7" s="106"/>
      <c r="JM7" s="106"/>
      <c r="JN7" s="106"/>
      <c r="JO7" s="106"/>
      <c r="JP7" s="106"/>
      <c r="JQ7" s="106"/>
      <c r="JR7" s="106"/>
      <c r="JS7" s="106"/>
      <c r="JT7" s="106"/>
      <c r="JU7" s="106"/>
      <c r="JV7" s="106"/>
      <c r="JW7" s="106"/>
      <c r="JX7" s="106"/>
      <c r="JY7" s="106"/>
      <c r="JZ7" s="106"/>
      <c r="KA7" s="106"/>
      <c r="KB7" s="106"/>
      <c r="KC7" s="106"/>
      <c r="KD7" s="106"/>
      <c r="KE7" s="106"/>
      <c r="KF7" s="106"/>
      <c r="KG7" s="106"/>
      <c r="KH7" s="106"/>
      <c r="KI7" s="106"/>
      <c r="KJ7" s="106"/>
      <c r="KK7" s="106"/>
      <c r="KL7" s="106"/>
      <c r="KM7" s="106"/>
      <c r="KN7" s="106"/>
      <c r="KO7" s="106"/>
      <c r="KP7" s="106"/>
      <c r="KQ7" s="106"/>
      <c r="KR7" s="106"/>
      <c r="KS7" s="106"/>
      <c r="KT7" s="106"/>
      <c r="KU7" s="106"/>
      <c r="KV7" s="106"/>
      <c r="KW7" s="106"/>
      <c r="KX7" s="106"/>
      <c r="KY7" s="106"/>
      <c r="KZ7" s="106"/>
      <c r="LA7" s="106"/>
      <c r="LB7" s="106"/>
      <c r="LC7" s="106"/>
      <c r="LD7" s="106"/>
      <c r="LE7" s="106"/>
      <c r="LF7" s="106"/>
      <c r="LG7" s="106"/>
      <c r="LH7" s="106"/>
      <c r="LI7" s="106"/>
      <c r="LJ7" s="106"/>
      <c r="LK7" s="106"/>
      <c r="LL7" s="106"/>
      <c r="LM7" s="106"/>
      <c r="LN7" s="106"/>
      <c r="LO7" s="106"/>
      <c r="LP7" s="106"/>
      <c r="LQ7" s="106"/>
      <c r="LR7" s="106"/>
      <c r="LS7" s="106"/>
      <c r="LT7" s="106"/>
      <c r="LU7" s="106"/>
      <c r="LV7" s="106"/>
      <c r="LW7" s="106"/>
      <c r="LX7" s="106"/>
      <c r="LY7" s="106"/>
      <c r="LZ7" s="106"/>
      <c r="MA7" s="106"/>
      <c r="MB7" s="106"/>
      <c r="MC7" s="106"/>
      <c r="MD7" s="106"/>
      <c r="ME7" s="106"/>
      <c r="MF7" s="106"/>
      <c r="MG7" s="106"/>
      <c r="MH7" s="106"/>
      <c r="MI7" s="106"/>
      <c r="MJ7" s="106"/>
      <c r="MK7" s="106"/>
      <c r="ML7" s="106"/>
      <c r="MM7" s="106"/>
      <c r="MN7" s="106"/>
      <c r="MO7" s="106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06"/>
      <c r="OD7" s="106"/>
      <c r="OE7" s="106"/>
      <c r="OF7" s="106"/>
      <c r="OG7" s="106"/>
      <c r="OH7" s="106"/>
      <c r="OI7" s="106"/>
      <c r="OJ7" s="106"/>
      <c r="OK7" s="106"/>
      <c r="OL7" s="106"/>
      <c r="OM7" s="106"/>
      <c r="ON7" s="106"/>
      <c r="OO7" s="106"/>
      <c r="OP7" s="106"/>
      <c r="OQ7" s="106"/>
      <c r="OR7" s="106"/>
      <c r="OS7" s="106"/>
      <c r="OT7" s="106"/>
      <c r="OU7" s="106"/>
      <c r="OV7" s="106"/>
      <c r="OW7" s="106"/>
      <c r="OX7" s="106"/>
      <c r="OY7" s="106"/>
      <c r="OZ7" s="106"/>
      <c r="PA7" s="106"/>
      <c r="PB7" s="106"/>
      <c r="PC7" s="106"/>
      <c r="PD7" s="106"/>
      <c r="PE7" s="106"/>
      <c r="PF7" s="106"/>
      <c r="PG7" s="106"/>
      <c r="PH7" s="106"/>
      <c r="PI7" s="106"/>
      <c r="PJ7" s="106"/>
      <c r="PK7" s="106"/>
      <c r="PL7" s="106"/>
      <c r="PM7" s="106"/>
      <c r="PN7" s="106"/>
      <c r="PO7" s="106"/>
      <c r="PP7" s="106"/>
      <c r="PQ7" s="106"/>
      <c r="PR7" s="106"/>
      <c r="PS7" s="106"/>
      <c r="PT7" s="106"/>
      <c r="PU7" s="106"/>
      <c r="PV7" s="106"/>
      <c r="PW7" s="106"/>
      <c r="PX7" s="106"/>
      <c r="PY7" s="106"/>
      <c r="PZ7" s="106"/>
      <c r="QA7" s="106"/>
      <c r="QB7" s="106"/>
      <c r="QC7" s="106"/>
      <c r="QD7" s="106"/>
      <c r="QE7" s="106"/>
      <c r="QF7" s="106"/>
      <c r="QG7" s="106"/>
      <c r="QH7" s="106"/>
      <c r="QI7" s="106"/>
      <c r="QJ7" s="106"/>
      <c r="QK7" s="106"/>
      <c r="QL7" s="106"/>
      <c r="QM7" s="106"/>
      <c r="QN7" s="106"/>
      <c r="QO7" s="106"/>
      <c r="QP7" s="106"/>
      <c r="QQ7" s="106"/>
      <c r="QR7" s="106"/>
      <c r="QS7" s="106"/>
      <c r="QT7" s="106"/>
      <c r="QU7" s="106"/>
      <c r="QV7" s="106"/>
      <c r="QW7" s="106"/>
      <c r="QX7" s="106"/>
      <c r="QY7" s="106"/>
      <c r="QZ7" s="106"/>
      <c r="RA7" s="106"/>
      <c r="RB7" s="106"/>
      <c r="RC7" s="106"/>
      <c r="RD7" s="106"/>
      <c r="RE7" s="106"/>
      <c r="RF7" s="106"/>
      <c r="RG7" s="106"/>
      <c r="RH7" s="106"/>
      <c r="RI7" s="106"/>
      <c r="RJ7" s="106"/>
      <c r="RK7" s="106"/>
      <c r="RL7" s="106"/>
      <c r="RM7" s="106"/>
      <c r="RN7" s="106"/>
      <c r="RO7" s="106"/>
      <c r="RP7" s="106"/>
      <c r="RQ7" s="106"/>
      <c r="RR7" s="106"/>
      <c r="RS7" s="106"/>
      <c r="RT7" s="106"/>
      <c r="RU7" s="106"/>
      <c r="RV7" s="106"/>
      <c r="RW7" s="106"/>
      <c r="RX7" s="106"/>
      <c r="RY7" s="106"/>
      <c r="RZ7" s="106"/>
      <c r="SA7" s="106"/>
      <c r="SB7" s="106"/>
      <c r="SC7" s="106"/>
      <c r="SD7" s="106"/>
      <c r="SE7" s="106"/>
      <c r="SF7" s="106"/>
      <c r="SG7" s="106"/>
      <c r="SH7" s="106"/>
      <c r="SI7" s="106"/>
      <c r="SJ7" s="106"/>
      <c r="SK7" s="106"/>
      <c r="SL7" s="106"/>
      <c r="SM7" s="106"/>
      <c r="SN7" s="106"/>
      <c r="SO7" s="106"/>
      <c r="SP7" s="106"/>
      <c r="SQ7" s="106"/>
      <c r="SR7" s="106"/>
      <c r="SS7" s="106"/>
      <c r="ST7" s="106"/>
      <c r="SU7" s="106"/>
      <c r="SV7" s="106"/>
      <c r="SW7" s="106"/>
      <c r="SX7" s="106"/>
      <c r="SY7" s="106"/>
      <c r="SZ7" s="106"/>
      <c r="TA7" s="106"/>
      <c r="TB7" s="106"/>
      <c r="TC7" s="106"/>
      <c r="TD7" s="106"/>
      <c r="TE7" s="106"/>
      <c r="TF7" s="106"/>
      <c r="TG7" s="106"/>
      <c r="TH7" s="106"/>
      <c r="TI7" s="106"/>
      <c r="TJ7" s="106"/>
      <c r="TK7" s="106"/>
      <c r="TL7" s="106"/>
      <c r="TM7" s="106"/>
      <c r="TN7" s="106"/>
      <c r="TO7" s="106"/>
      <c r="TP7" s="106"/>
      <c r="TQ7" s="106"/>
      <c r="TR7" s="106"/>
      <c r="TS7" s="106"/>
      <c r="TT7" s="106"/>
      <c r="TU7" s="106"/>
      <c r="TV7" s="106"/>
      <c r="TW7" s="106"/>
      <c r="TX7" s="106"/>
      <c r="TY7" s="106"/>
      <c r="TZ7" s="106"/>
      <c r="UA7" s="106"/>
      <c r="UB7" s="106"/>
      <c r="UC7" s="106"/>
      <c r="UD7" s="106"/>
      <c r="UE7" s="106"/>
      <c r="UF7" s="106"/>
      <c r="UG7" s="106"/>
      <c r="UH7" s="106"/>
      <c r="UI7" s="106"/>
      <c r="UJ7" s="106"/>
      <c r="UK7" s="106"/>
      <c r="UL7" s="106"/>
      <c r="UM7" s="106"/>
      <c r="UN7" s="106"/>
      <c r="UO7" s="106"/>
      <c r="UP7" s="106"/>
      <c r="UQ7" s="106"/>
      <c r="UR7" s="106"/>
      <c r="US7" s="106"/>
      <c r="UT7" s="106"/>
      <c r="UU7" s="106"/>
      <c r="UV7" s="106"/>
      <c r="UW7" s="106"/>
      <c r="UX7" s="106"/>
      <c r="UY7" s="106"/>
      <c r="UZ7" s="106"/>
      <c r="VA7" s="106"/>
      <c r="VB7" s="106"/>
      <c r="VC7" s="106"/>
      <c r="VD7" s="106"/>
      <c r="VE7" s="106"/>
      <c r="VF7" s="106"/>
      <c r="VG7" s="106"/>
      <c r="VH7" s="106"/>
      <c r="VI7" s="106"/>
      <c r="VJ7" s="106"/>
      <c r="VK7" s="106"/>
      <c r="VL7" s="106"/>
      <c r="VM7" s="106"/>
      <c r="VN7" s="106"/>
      <c r="VO7" s="106"/>
      <c r="VP7" s="106"/>
      <c r="VQ7" s="106"/>
      <c r="VR7" s="106"/>
      <c r="VS7" s="106"/>
      <c r="VT7" s="106"/>
      <c r="VU7" s="106"/>
      <c r="VV7" s="106"/>
      <c r="VW7" s="106"/>
      <c r="VX7" s="106"/>
      <c r="VY7" s="106"/>
      <c r="VZ7" s="106"/>
      <c r="WA7" s="106"/>
      <c r="WB7" s="106"/>
      <c r="WC7" s="106"/>
      <c r="WD7" s="106"/>
      <c r="WE7" s="106"/>
      <c r="WF7" s="106"/>
      <c r="WG7" s="106"/>
      <c r="WH7" s="106"/>
      <c r="WI7" s="106"/>
      <c r="WJ7" s="106"/>
      <c r="WK7" s="106"/>
      <c r="WL7" s="106"/>
      <c r="WM7" s="106"/>
      <c r="WN7" s="106"/>
      <c r="WO7" s="106"/>
      <c r="WP7" s="106"/>
      <c r="WQ7" s="106"/>
      <c r="WR7" s="106"/>
      <c r="WS7" s="106"/>
      <c r="WT7" s="106"/>
      <c r="WU7" s="106"/>
      <c r="WV7" s="106"/>
      <c r="WW7" s="106"/>
      <c r="WX7" s="106"/>
      <c r="WY7" s="106"/>
      <c r="WZ7" s="106"/>
      <c r="XA7" s="106"/>
      <c r="XB7" s="106"/>
      <c r="XC7" s="106"/>
      <c r="XD7" s="106"/>
      <c r="XE7" s="106"/>
      <c r="XF7" s="106"/>
      <c r="XG7" s="106"/>
      <c r="XH7" s="106"/>
      <c r="XI7" s="106"/>
      <c r="XJ7" s="106"/>
      <c r="XK7" s="106"/>
      <c r="XL7" s="106"/>
      <c r="XM7" s="106"/>
      <c r="XN7" s="106"/>
      <c r="XO7" s="106"/>
      <c r="XP7" s="106"/>
      <c r="XQ7" s="106"/>
      <c r="XR7" s="106"/>
      <c r="XS7" s="106"/>
      <c r="XT7" s="106"/>
      <c r="XU7" s="106"/>
      <c r="XV7" s="106"/>
      <c r="XW7" s="106"/>
      <c r="XX7" s="106"/>
      <c r="XY7" s="106"/>
      <c r="XZ7" s="106"/>
      <c r="YA7" s="106"/>
      <c r="YB7" s="106"/>
      <c r="YC7" s="106"/>
      <c r="YD7" s="106"/>
      <c r="YE7" s="106"/>
      <c r="YF7" s="106"/>
      <c r="YG7" s="106"/>
      <c r="YH7" s="106"/>
      <c r="YI7" s="106"/>
      <c r="YJ7" s="106"/>
      <c r="YK7" s="106"/>
      <c r="YL7" s="106"/>
      <c r="YM7" s="106"/>
      <c r="YN7" s="106"/>
      <c r="YO7" s="106"/>
      <c r="YP7" s="106"/>
      <c r="YQ7" s="106"/>
      <c r="YR7" s="106"/>
      <c r="YS7" s="106"/>
      <c r="YT7" s="106"/>
      <c r="YU7" s="106"/>
      <c r="YV7" s="106"/>
      <c r="YW7" s="106"/>
      <c r="YX7" s="106"/>
      <c r="YY7" s="106"/>
      <c r="YZ7" s="106"/>
      <c r="ZA7" s="106"/>
      <c r="ZB7" s="106"/>
      <c r="ZC7" s="106"/>
      <c r="ZD7" s="106"/>
      <c r="ZE7" s="106"/>
      <c r="ZF7" s="106"/>
      <c r="ZG7" s="106"/>
      <c r="ZH7" s="106"/>
      <c r="ZI7" s="106"/>
      <c r="ZJ7" s="106"/>
      <c r="ZK7" s="106"/>
      <c r="ZL7" s="106"/>
      <c r="ZM7" s="106"/>
      <c r="ZN7" s="106"/>
      <c r="ZO7" s="106"/>
      <c r="ZP7" s="106"/>
      <c r="ZQ7" s="106"/>
      <c r="ZR7" s="106"/>
      <c r="ZS7" s="106"/>
      <c r="ZT7" s="106"/>
      <c r="ZU7" s="106"/>
      <c r="ZV7" s="106"/>
      <c r="ZW7" s="106"/>
      <c r="ZX7" s="106"/>
      <c r="ZY7" s="106"/>
      <c r="ZZ7" s="106"/>
      <c r="AAA7" s="106"/>
      <c r="AAB7" s="106"/>
      <c r="AAC7" s="106"/>
      <c r="AAD7" s="106"/>
      <c r="AAE7" s="106"/>
      <c r="AAF7" s="106"/>
      <c r="AAG7" s="106"/>
      <c r="AAH7" s="106"/>
      <c r="AAI7" s="106"/>
      <c r="AAJ7" s="106"/>
      <c r="AAK7" s="106"/>
      <c r="AAL7" s="106"/>
      <c r="AAM7" s="106"/>
      <c r="AAN7" s="106"/>
      <c r="AAO7" s="106"/>
      <c r="AAP7" s="106"/>
      <c r="AAQ7" s="106"/>
      <c r="AAR7" s="106"/>
      <c r="AAS7" s="106"/>
      <c r="AAT7" s="106"/>
      <c r="AAU7" s="106"/>
      <c r="AAV7" s="106"/>
      <c r="AAW7" s="106"/>
      <c r="AAX7" s="106"/>
      <c r="AAY7" s="106"/>
      <c r="AAZ7" s="106"/>
      <c r="ABA7" s="106"/>
      <c r="ABB7" s="106"/>
      <c r="ABC7" s="106"/>
      <c r="ABD7" s="106"/>
      <c r="ABE7" s="106"/>
      <c r="ABF7" s="106"/>
      <c r="ABG7" s="106"/>
      <c r="ABH7" s="106"/>
      <c r="ABI7" s="106"/>
      <c r="ABJ7" s="106"/>
      <c r="ABK7" s="106"/>
      <c r="ABL7" s="106"/>
      <c r="ABM7" s="106"/>
      <c r="ABN7" s="106"/>
      <c r="ABO7" s="106"/>
      <c r="ABP7" s="106"/>
      <c r="ABQ7" s="106"/>
      <c r="ABR7" s="106"/>
      <c r="ABS7" s="106"/>
      <c r="ABT7" s="106"/>
      <c r="ABU7" s="106"/>
      <c r="ABV7" s="106"/>
      <c r="ABW7" s="106"/>
      <c r="ABX7" s="106"/>
      <c r="ABY7" s="106"/>
      <c r="ABZ7" s="106"/>
      <c r="ACA7" s="106"/>
      <c r="ACB7" s="106"/>
      <c r="ACC7" s="106"/>
      <c r="ACD7" s="106"/>
      <c r="ACE7" s="106"/>
      <c r="ACF7" s="106"/>
      <c r="ACG7" s="106"/>
      <c r="ACH7" s="106"/>
      <c r="ACI7" s="106"/>
      <c r="ACJ7" s="106"/>
      <c r="ACK7" s="106"/>
      <c r="ACL7" s="106"/>
      <c r="ACM7" s="106"/>
      <c r="ACN7" s="106"/>
      <c r="ACO7" s="106"/>
      <c r="ACP7" s="106"/>
      <c r="ACQ7" s="106"/>
      <c r="ACR7" s="106"/>
      <c r="ACS7" s="106"/>
      <c r="ACT7" s="106"/>
      <c r="ACU7" s="106"/>
      <c r="ACV7" s="106"/>
      <c r="ACW7" s="106"/>
      <c r="ACX7" s="106"/>
      <c r="ACY7" s="106"/>
      <c r="ACZ7" s="106"/>
      <c r="ADA7" s="106"/>
      <c r="ADB7" s="106"/>
      <c r="ADC7" s="106"/>
      <c r="ADD7" s="106"/>
      <c r="ADE7" s="106"/>
      <c r="ADF7" s="106"/>
      <c r="ADG7" s="106"/>
      <c r="ADH7" s="106"/>
      <c r="ADI7" s="106"/>
      <c r="ADJ7" s="106"/>
      <c r="ADK7" s="106"/>
      <c r="ADL7" s="106"/>
      <c r="ADM7" s="106"/>
      <c r="ADN7" s="106"/>
      <c r="ADO7" s="106"/>
      <c r="ADP7" s="106"/>
      <c r="ADQ7" s="106"/>
      <c r="ADR7" s="106"/>
      <c r="ADS7" s="106"/>
      <c r="ADT7" s="106"/>
      <c r="ADU7" s="106"/>
      <c r="ADV7" s="106"/>
      <c r="ADW7" s="106"/>
      <c r="ADX7" s="106"/>
      <c r="ADY7" s="106"/>
      <c r="ADZ7" s="106"/>
      <c r="AEA7" s="106"/>
      <c r="AEB7" s="106"/>
      <c r="AEC7" s="106"/>
      <c r="AED7" s="106"/>
      <c r="AEE7" s="106"/>
      <c r="AEF7" s="106"/>
      <c r="AEG7" s="106"/>
      <c r="AEH7" s="106"/>
      <c r="AEI7" s="106"/>
      <c r="AEJ7" s="106"/>
      <c r="AEK7" s="106"/>
      <c r="AEL7" s="106"/>
      <c r="AEM7" s="106"/>
      <c r="AEN7" s="106"/>
      <c r="AEO7" s="106"/>
      <c r="AEP7" s="106"/>
      <c r="AEQ7" s="106"/>
      <c r="AER7" s="106"/>
      <c r="AES7" s="106"/>
      <c r="AET7" s="106"/>
      <c r="AEU7" s="106"/>
      <c r="AEV7" s="106"/>
      <c r="AEW7" s="106"/>
      <c r="AEX7" s="106"/>
      <c r="AEY7" s="106"/>
      <c r="AEZ7" s="106"/>
      <c r="AFA7" s="106"/>
      <c r="AFB7" s="106"/>
      <c r="AFC7" s="106"/>
      <c r="AFD7" s="106"/>
      <c r="AFE7" s="106"/>
      <c r="AFF7" s="106"/>
      <c r="AFG7" s="106"/>
      <c r="AFH7" s="106"/>
      <c r="AFI7" s="106"/>
      <c r="AFJ7" s="106"/>
      <c r="AFK7" s="106"/>
      <c r="AFL7" s="106"/>
      <c r="AFM7" s="106"/>
      <c r="AFN7" s="106"/>
      <c r="AFO7" s="106"/>
      <c r="AFP7" s="106"/>
      <c r="AFQ7" s="106"/>
      <c r="AFR7" s="106"/>
      <c r="AFS7" s="106"/>
      <c r="AFT7" s="106"/>
      <c r="AFU7" s="106"/>
      <c r="AFV7" s="106"/>
      <c r="AFW7" s="106"/>
      <c r="AFX7" s="106"/>
      <c r="AFY7" s="106"/>
      <c r="AFZ7" s="106"/>
      <c r="AGA7" s="106"/>
      <c r="AGB7" s="106"/>
      <c r="AGC7" s="106"/>
      <c r="AGD7" s="106"/>
      <c r="AGE7" s="106"/>
      <c r="AGF7" s="106"/>
      <c r="AGG7" s="106"/>
      <c r="AGH7" s="106"/>
      <c r="AGI7" s="106"/>
      <c r="AGJ7" s="106"/>
      <c r="AGK7" s="106"/>
      <c r="AGL7" s="106"/>
      <c r="AGM7" s="106"/>
      <c r="AGN7" s="106"/>
      <c r="AGO7" s="106"/>
      <c r="AGP7" s="106"/>
      <c r="AGQ7" s="106"/>
      <c r="AGR7" s="106"/>
      <c r="AGS7" s="106"/>
      <c r="AGT7" s="106"/>
      <c r="AGU7" s="106"/>
      <c r="AGV7" s="106"/>
      <c r="AGW7" s="106"/>
      <c r="AGX7" s="106"/>
      <c r="AGY7" s="106"/>
      <c r="AGZ7" s="106"/>
      <c r="AHA7" s="106"/>
      <c r="AHB7" s="106"/>
      <c r="AHC7" s="106"/>
      <c r="AHD7" s="106"/>
      <c r="AHE7" s="106"/>
      <c r="AHF7" s="106"/>
      <c r="AHG7" s="106"/>
      <c r="AHH7" s="106"/>
      <c r="AHI7" s="106"/>
      <c r="AHJ7" s="106"/>
      <c r="AHK7" s="106"/>
      <c r="AHL7" s="106"/>
      <c r="AHM7" s="106"/>
      <c r="AHN7" s="106"/>
      <c r="AHO7" s="106"/>
      <c r="AHP7" s="106"/>
      <c r="AHQ7" s="106"/>
      <c r="AHR7" s="106"/>
      <c r="AHS7" s="106"/>
      <c r="AHT7" s="106"/>
      <c r="AHU7" s="106"/>
      <c r="AHV7" s="106"/>
      <c r="AHW7" s="106"/>
      <c r="AHX7" s="106"/>
      <c r="AHY7" s="106"/>
      <c r="AHZ7" s="106"/>
      <c r="AIA7" s="106"/>
      <c r="AIB7" s="106"/>
      <c r="AIC7" s="106"/>
      <c r="AID7" s="106"/>
      <c r="AIE7" s="106"/>
      <c r="AIF7" s="106"/>
      <c r="AIG7" s="106"/>
      <c r="AIH7" s="106"/>
      <c r="AII7" s="106"/>
      <c r="AIJ7" s="106"/>
      <c r="AIK7" s="106"/>
      <c r="AIL7" s="106"/>
      <c r="AIM7" s="106"/>
      <c r="AIN7" s="106"/>
      <c r="AIO7" s="106"/>
      <c r="AIP7" s="106"/>
      <c r="AIQ7" s="106"/>
      <c r="AIR7" s="106"/>
      <c r="AIS7" s="106"/>
      <c r="AIT7" s="106"/>
      <c r="AIU7" s="106"/>
      <c r="AIV7" s="106"/>
      <c r="AIW7" s="106"/>
      <c r="AIX7" s="106"/>
      <c r="AIY7" s="106"/>
      <c r="AIZ7" s="106"/>
      <c r="AJA7" s="106"/>
      <c r="AJB7" s="106"/>
      <c r="AJC7" s="106"/>
      <c r="AJD7" s="106"/>
      <c r="AJE7" s="106"/>
      <c r="AJF7" s="106"/>
      <c r="AJG7" s="106"/>
      <c r="AJH7" s="106"/>
      <c r="AJI7" s="106"/>
      <c r="AJJ7" s="106"/>
      <c r="AJK7" s="106"/>
      <c r="AJL7" s="106"/>
      <c r="AJM7" s="106"/>
      <c r="AJN7" s="106"/>
      <c r="AJO7" s="106"/>
      <c r="AJP7" s="106"/>
      <c r="AJQ7" s="106"/>
      <c r="AJR7" s="106"/>
      <c r="AJS7" s="106"/>
      <c r="AJT7" s="106"/>
      <c r="AJU7" s="106"/>
      <c r="AJV7" s="106"/>
      <c r="AJW7" s="106"/>
      <c r="AJX7" s="106"/>
      <c r="AJY7" s="106"/>
      <c r="AJZ7" s="106"/>
      <c r="AKA7" s="106"/>
      <c r="AKB7" s="106"/>
      <c r="AKC7" s="106"/>
      <c r="AKD7" s="106"/>
      <c r="AKE7" s="106"/>
      <c r="AKF7" s="106"/>
      <c r="AKG7" s="106"/>
      <c r="AKH7" s="106"/>
      <c r="AKI7" s="106"/>
      <c r="AKJ7" s="106"/>
      <c r="AKK7" s="106"/>
      <c r="AKL7" s="106"/>
      <c r="AKM7" s="106"/>
      <c r="AKN7" s="106"/>
      <c r="AKO7" s="106"/>
      <c r="AKP7" s="106"/>
      <c r="AKQ7" s="106"/>
      <c r="AKR7" s="106"/>
      <c r="AKS7" s="106"/>
      <c r="AKT7" s="106"/>
      <c r="AKU7" s="106"/>
      <c r="AKV7" s="106"/>
      <c r="AKW7" s="106"/>
      <c r="AKX7" s="106"/>
      <c r="AKY7" s="106"/>
      <c r="AKZ7" s="106"/>
      <c r="ALA7" s="106"/>
      <c r="ALB7" s="106"/>
      <c r="ALC7" s="106"/>
      <c r="ALD7" s="106"/>
      <c r="ALE7" s="106"/>
      <c r="ALF7" s="106"/>
      <c r="ALG7" s="106"/>
      <c r="ALH7" s="106"/>
      <c r="ALI7" s="106"/>
      <c r="ALJ7" s="106"/>
      <c r="ALK7" s="106"/>
      <c r="ALL7" s="106"/>
      <c r="ALM7" s="106"/>
      <c r="ALN7" s="106"/>
      <c r="ALO7" s="106"/>
      <c r="ALP7" s="106"/>
      <c r="ALQ7" s="106"/>
      <c r="ALR7" s="106"/>
      <c r="ALS7" s="106"/>
      <c r="ALT7" s="106"/>
      <c r="ALU7" s="106"/>
      <c r="ALV7" s="106"/>
      <c r="ALW7" s="106"/>
      <c r="ALX7" s="106"/>
      <c r="ALY7" s="106"/>
      <c r="ALZ7" s="106"/>
      <c r="AMA7" s="106"/>
      <c r="AMB7" s="106"/>
      <c r="AMC7" s="106"/>
      <c r="AMD7" s="106"/>
      <c r="AME7" s="106"/>
      <c r="AMF7" s="106"/>
      <c r="AMG7" s="106"/>
      <c r="AMH7" s="106"/>
      <c r="AMI7" s="106"/>
      <c r="AMJ7" s="106"/>
    </row>
    <row r="8" spans="1:1024" ht="9.75" customHeight="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spans="1:1024" ht="16.5" customHeight="1">
      <c r="A9" s="246" t="s">
        <v>60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spans="1:1024" s="76" customFormat="1" ht="63.6" customHeight="1">
      <c r="A10" s="46" t="s">
        <v>61</v>
      </c>
      <c r="B10" s="47" t="s">
        <v>40</v>
      </c>
      <c r="C10" s="47" t="s">
        <v>447</v>
      </c>
      <c r="D10" s="47" t="s">
        <v>63</v>
      </c>
      <c r="E10" s="47" t="s">
        <v>64</v>
      </c>
      <c r="F10" s="47" t="s">
        <v>65</v>
      </c>
      <c r="G10" s="47" t="s">
        <v>66</v>
      </c>
      <c r="H10" s="47" t="s">
        <v>67</v>
      </c>
      <c r="I10" s="47" t="s">
        <v>68</v>
      </c>
      <c r="J10" s="47" t="s">
        <v>995</v>
      </c>
      <c r="K10" s="47" t="s">
        <v>996</v>
      </c>
    </row>
    <row r="11" spans="1:1024">
      <c r="A11" s="243" t="s">
        <v>546</v>
      </c>
      <c r="B11" s="243" t="s">
        <v>70</v>
      </c>
      <c r="C11" s="249">
        <v>6.1</v>
      </c>
      <c r="D11" s="243">
        <v>21.6</v>
      </c>
      <c r="E11" s="243">
        <v>1.4</v>
      </c>
      <c r="F11" s="245">
        <v>24.5</v>
      </c>
      <c r="G11" s="50" t="s">
        <v>71</v>
      </c>
      <c r="H11" s="49" t="s">
        <v>547</v>
      </c>
      <c r="I11" s="49">
        <v>1</v>
      </c>
      <c r="J11" s="337">
        <v>436104</v>
      </c>
      <c r="K11" s="89">
        <v>505880.63999999996</v>
      </c>
      <c r="L11" s="209"/>
      <c r="M11" s="323"/>
      <c r="N11" s="323"/>
      <c r="O11" s="210"/>
    </row>
    <row r="12" spans="1:1024">
      <c r="A12" s="243"/>
      <c r="B12" s="243"/>
      <c r="C12" s="249"/>
      <c r="D12" s="243"/>
      <c r="E12" s="243"/>
      <c r="F12" s="245"/>
      <c r="G12" s="50" t="s">
        <v>73</v>
      </c>
      <c r="H12" s="49" t="s">
        <v>548</v>
      </c>
      <c r="I12" s="49">
        <v>12</v>
      </c>
      <c r="J12" s="324">
        <v>415656</v>
      </c>
      <c r="K12" s="89">
        <v>482160.95999999996</v>
      </c>
      <c r="L12" s="209"/>
      <c r="M12" s="323"/>
      <c r="N12" s="323"/>
      <c r="O12" s="210"/>
    </row>
    <row r="13" spans="1:1024">
      <c r="A13" s="233" t="s">
        <v>549</v>
      </c>
      <c r="B13" s="233" t="s">
        <v>70</v>
      </c>
      <c r="C13" s="250">
        <v>7.6</v>
      </c>
      <c r="D13" s="233">
        <v>28.8</v>
      </c>
      <c r="E13" s="233">
        <v>1.4</v>
      </c>
      <c r="F13" s="234">
        <v>24.5</v>
      </c>
      <c r="G13" s="54" t="s">
        <v>71</v>
      </c>
      <c r="H13" s="53" t="s">
        <v>550</v>
      </c>
      <c r="I13" s="53">
        <v>1</v>
      </c>
      <c r="J13" s="325">
        <v>444480</v>
      </c>
      <c r="K13" s="90">
        <v>515596.79999999999</v>
      </c>
      <c r="L13" s="209"/>
      <c r="M13" s="323"/>
      <c r="N13" s="323"/>
      <c r="O13" s="210"/>
    </row>
    <row r="14" spans="1:1024">
      <c r="A14" s="233"/>
      <c r="B14" s="233"/>
      <c r="C14" s="250"/>
      <c r="D14" s="233"/>
      <c r="E14" s="233"/>
      <c r="F14" s="234"/>
      <c r="G14" s="54" t="s">
        <v>73</v>
      </c>
      <c r="H14" s="53" t="s">
        <v>551</v>
      </c>
      <c r="I14" s="53">
        <v>12</v>
      </c>
      <c r="J14" s="325">
        <v>424038</v>
      </c>
      <c r="K14" s="90">
        <v>491884.07999999996</v>
      </c>
      <c r="L14" s="209"/>
      <c r="M14" s="323"/>
      <c r="N14" s="323"/>
      <c r="O14" s="210"/>
    </row>
    <row r="15" spans="1:1024">
      <c r="A15" s="243" t="s">
        <v>552</v>
      </c>
      <c r="B15" s="243" t="s">
        <v>70</v>
      </c>
      <c r="C15" s="249">
        <v>9.0500000000000007</v>
      </c>
      <c r="D15" s="243">
        <v>30.3</v>
      </c>
      <c r="E15" s="243">
        <v>1.4</v>
      </c>
      <c r="F15" s="245">
        <v>25.5</v>
      </c>
      <c r="G15" s="50" t="s">
        <v>71</v>
      </c>
      <c r="H15" s="49" t="s">
        <v>553</v>
      </c>
      <c r="I15" s="49">
        <v>1</v>
      </c>
      <c r="J15" s="324">
        <v>454776</v>
      </c>
      <c r="K15" s="89">
        <v>527540.15999999992</v>
      </c>
      <c r="L15" s="209"/>
      <c r="M15" s="323"/>
      <c r="N15" s="323"/>
      <c r="O15" s="210"/>
    </row>
    <row r="16" spans="1:1024">
      <c r="A16" s="243"/>
      <c r="B16" s="243"/>
      <c r="C16" s="249"/>
      <c r="D16" s="243"/>
      <c r="E16" s="243"/>
      <c r="F16" s="245"/>
      <c r="G16" s="50" t="s">
        <v>73</v>
      </c>
      <c r="H16" s="49" t="s">
        <v>554</v>
      </c>
      <c r="I16" s="49">
        <v>12</v>
      </c>
      <c r="J16" s="324">
        <v>434334</v>
      </c>
      <c r="K16" s="89">
        <v>503827.43999999994</v>
      </c>
      <c r="L16" s="209"/>
      <c r="M16" s="323"/>
      <c r="N16" s="323"/>
      <c r="O16" s="210"/>
    </row>
    <row r="17" spans="1:15">
      <c r="A17" s="233" t="s">
        <v>555</v>
      </c>
      <c r="B17" s="233" t="s">
        <v>70</v>
      </c>
      <c r="C17" s="250">
        <v>9.5</v>
      </c>
      <c r="D17" s="233">
        <v>34.799999999999997</v>
      </c>
      <c r="E17" s="233">
        <v>1.4</v>
      </c>
      <c r="F17" s="234">
        <v>25.5</v>
      </c>
      <c r="G17" s="54" t="s">
        <v>71</v>
      </c>
      <c r="H17" s="53" t="s">
        <v>556</v>
      </c>
      <c r="I17" s="53">
        <v>1</v>
      </c>
      <c r="J17" s="325">
        <v>460632</v>
      </c>
      <c r="K17" s="90">
        <v>534333.12</v>
      </c>
      <c r="L17" s="209"/>
      <c r="M17" s="323"/>
      <c r="N17" s="323"/>
      <c r="O17" s="210"/>
    </row>
    <row r="18" spans="1:15">
      <c r="A18" s="233"/>
      <c r="B18" s="233"/>
      <c r="C18" s="250"/>
      <c r="D18" s="233"/>
      <c r="E18" s="233"/>
      <c r="F18" s="234"/>
      <c r="G18" s="54" t="s">
        <v>73</v>
      </c>
      <c r="H18" s="53" t="s">
        <v>557</v>
      </c>
      <c r="I18" s="53">
        <v>12</v>
      </c>
      <c r="J18" s="325">
        <v>440190</v>
      </c>
      <c r="K18" s="90">
        <v>510620.39999999997</v>
      </c>
      <c r="L18" s="209"/>
      <c r="M18" s="323"/>
      <c r="N18" s="323"/>
      <c r="O18" s="210"/>
    </row>
    <row r="19" spans="1:15">
      <c r="A19" s="243" t="s">
        <v>558</v>
      </c>
      <c r="B19" s="243" t="s">
        <v>70</v>
      </c>
      <c r="C19" s="249">
        <v>10.43</v>
      </c>
      <c r="D19" s="243">
        <v>36.799999999999997</v>
      </c>
      <c r="E19" s="243">
        <v>1.4</v>
      </c>
      <c r="F19" s="245">
        <v>28</v>
      </c>
      <c r="G19" s="50" t="s">
        <v>71</v>
      </c>
      <c r="H19" s="49" t="s">
        <v>559</v>
      </c>
      <c r="I19" s="49">
        <v>1</v>
      </c>
      <c r="J19" s="324">
        <v>467106</v>
      </c>
      <c r="K19" s="89">
        <v>541842.96</v>
      </c>
      <c r="L19" s="209"/>
      <c r="M19" s="323"/>
      <c r="N19" s="323"/>
      <c r="O19" s="210"/>
    </row>
    <row r="20" spans="1:15">
      <c r="A20" s="243"/>
      <c r="B20" s="243"/>
      <c r="C20" s="249"/>
      <c r="D20" s="243"/>
      <c r="E20" s="243"/>
      <c r="F20" s="245"/>
      <c r="G20" s="50" t="s">
        <v>73</v>
      </c>
      <c r="H20" s="49" t="s">
        <v>560</v>
      </c>
      <c r="I20" s="49">
        <v>12</v>
      </c>
      <c r="J20" s="324">
        <v>446664.00000000006</v>
      </c>
      <c r="K20" s="89">
        <v>518130.24000000005</v>
      </c>
      <c r="L20" s="209"/>
      <c r="M20" s="323"/>
      <c r="N20" s="323"/>
      <c r="O20" s="210"/>
    </row>
    <row r="21" spans="1:15">
      <c r="A21" s="304" t="s">
        <v>561</v>
      </c>
      <c r="B21" s="233" t="s">
        <v>70</v>
      </c>
      <c r="C21" s="250">
        <v>12.1</v>
      </c>
      <c r="D21" s="233">
        <v>42.7</v>
      </c>
      <c r="E21" s="233">
        <v>1.4</v>
      </c>
      <c r="F21" s="234">
        <v>28</v>
      </c>
      <c r="G21" s="54" t="s">
        <v>71</v>
      </c>
      <c r="H21" s="53" t="s">
        <v>562</v>
      </c>
      <c r="I21" s="53">
        <v>1</v>
      </c>
      <c r="J21" s="325">
        <v>473657.99999999994</v>
      </c>
      <c r="K21" s="90">
        <v>549443.27999999991</v>
      </c>
      <c r="L21" s="209"/>
      <c r="M21" s="323"/>
      <c r="N21" s="323"/>
      <c r="O21" s="210"/>
    </row>
    <row r="22" spans="1:15">
      <c r="A22" s="304"/>
      <c r="B22" s="233"/>
      <c r="C22" s="250"/>
      <c r="D22" s="233"/>
      <c r="E22" s="233"/>
      <c r="F22" s="234"/>
      <c r="G22" s="54" t="s">
        <v>73</v>
      </c>
      <c r="H22" s="53" t="s">
        <v>563</v>
      </c>
      <c r="I22" s="53">
        <v>12</v>
      </c>
      <c r="J22" s="325">
        <v>453216</v>
      </c>
      <c r="K22" s="90">
        <v>525730.55999999994</v>
      </c>
      <c r="L22" s="209"/>
      <c r="M22" s="323"/>
      <c r="N22" s="323"/>
      <c r="O22" s="210"/>
    </row>
    <row r="23" spans="1:15">
      <c r="A23" s="305" t="s">
        <v>564</v>
      </c>
      <c r="B23" s="243" t="s">
        <v>70</v>
      </c>
      <c r="C23" s="249">
        <v>12.83</v>
      </c>
      <c r="D23" s="243">
        <v>45.7</v>
      </c>
      <c r="E23" s="243">
        <v>1.4</v>
      </c>
      <c r="F23" s="245">
        <v>28</v>
      </c>
      <c r="G23" s="50" t="s">
        <v>71</v>
      </c>
      <c r="H23" s="49" t="s">
        <v>565</v>
      </c>
      <c r="I23" s="49">
        <v>1</v>
      </c>
      <c r="J23" s="324">
        <v>477516</v>
      </c>
      <c r="K23" s="89">
        <v>553918.55999999994</v>
      </c>
      <c r="L23" s="209"/>
      <c r="M23" s="323"/>
      <c r="N23" s="323"/>
      <c r="O23" s="210"/>
    </row>
    <row r="24" spans="1:15">
      <c r="A24" s="305"/>
      <c r="B24" s="243"/>
      <c r="C24" s="249"/>
      <c r="D24" s="243"/>
      <c r="E24" s="243"/>
      <c r="F24" s="245"/>
      <c r="G24" s="50" t="s">
        <v>73</v>
      </c>
      <c r="H24" s="49" t="s">
        <v>566</v>
      </c>
      <c r="I24" s="49">
        <v>12</v>
      </c>
      <c r="J24" s="324">
        <v>457074</v>
      </c>
      <c r="K24" s="89">
        <v>530205.84</v>
      </c>
      <c r="L24" s="209"/>
      <c r="M24" s="323"/>
      <c r="N24" s="323"/>
      <c r="O24" s="210"/>
    </row>
    <row r="25" spans="1:15">
      <c r="A25" s="304" t="s">
        <v>567</v>
      </c>
      <c r="B25" s="233" t="s">
        <v>70</v>
      </c>
      <c r="C25" s="250">
        <v>13</v>
      </c>
      <c r="D25" s="233">
        <v>47.3</v>
      </c>
      <c r="E25" s="233">
        <v>1.4</v>
      </c>
      <c r="F25" s="234">
        <v>28</v>
      </c>
      <c r="G25" s="54" t="s">
        <v>71</v>
      </c>
      <c r="H25" s="53" t="s">
        <v>568</v>
      </c>
      <c r="I25" s="53">
        <v>1</v>
      </c>
      <c r="J25" s="325">
        <v>479232</v>
      </c>
      <c r="K25" s="90">
        <v>555909.12</v>
      </c>
      <c r="L25" s="209"/>
      <c r="M25" s="323"/>
      <c r="N25" s="323"/>
      <c r="O25" s="210"/>
    </row>
    <row r="26" spans="1:15">
      <c r="A26" s="304"/>
      <c r="B26" s="233"/>
      <c r="C26" s="250"/>
      <c r="D26" s="233"/>
      <c r="E26" s="233"/>
      <c r="F26" s="234"/>
      <c r="G26" s="54" t="s">
        <v>73</v>
      </c>
      <c r="H26" s="53" t="s">
        <v>569</v>
      </c>
      <c r="I26" s="53">
        <v>12</v>
      </c>
      <c r="J26" s="325">
        <v>458790</v>
      </c>
      <c r="K26" s="90">
        <v>532196.39999999991</v>
      </c>
      <c r="L26" s="209"/>
      <c r="M26" s="323"/>
      <c r="N26" s="323"/>
      <c r="O26" s="210"/>
    </row>
    <row r="27" spans="1:15">
      <c r="A27" s="305" t="s">
        <v>570</v>
      </c>
      <c r="B27" s="243" t="s">
        <v>70</v>
      </c>
      <c r="C27" s="249">
        <v>14</v>
      </c>
      <c r="D27" s="244">
        <v>50</v>
      </c>
      <c r="E27" s="243">
        <v>1.4</v>
      </c>
      <c r="F27" s="245">
        <v>28</v>
      </c>
      <c r="G27" s="50" t="s">
        <v>71</v>
      </c>
      <c r="H27" s="49" t="s">
        <v>571</v>
      </c>
      <c r="I27" s="49">
        <v>1</v>
      </c>
      <c r="J27" s="324">
        <v>481416</v>
      </c>
      <c r="K27" s="89">
        <v>558442.55999999994</v>
      </c>
      <c r="L27" s="209"/>
      <c r="M27" s="323"/>
      <c r="N27" s="323"/>
      <c r="O27" s="210"/>
    </row>
    <row r="28" spans="1:15">
      <c r="A28" s="305"/>
      <c r="B28" s="243"/>
      <c r="C28" s="249"/>
      <c r="D28" s="244"/>
      <c r="E28" s="243"/>
      <c r="F28" s="245"/>
      <c r="G28" s="50" t="s">
        <v>73</v>
      </c>
      <c r="H28" s="49" t="s">
        <v>572</v>
      </c>
      <c r="I28" s="49">
        <v>12</v>
      </c>
      <c r="J28" s="324">
        <v>460974</v>
      </c>
      <c r="K28" s="89">
        <v>534729.84</v>
      </c>
      <c r="L28" s="209"/>
      <c r="M28" s="323"/>
      <c r="N28" s="323"/>
      <c r="O28" s="210"/>
    </row>
    <row r="29" spans="1:15">
      <c r="A29" s="304" t="s">
        <v>573</v>
      </c>
      <c r="B29" s="233" t="s">
        <v>70</v>
      </c>
      <c r="C29" s="250">
        <v>14.75</v>
      </c>
      <c r="D29" s="248">
        <v>54.6</v>
      </c>
      <c r="E29" s="233">
        <v>1.4</v>
      </c>
      <c r="F29" s="234">
        <v>28</v>
      </c>
      <c r="G29" s="54" t="s">
        <v>71</v>
      </c>
      <c r="H29" s="53" t="s">
        <v>574</v>
      </c>
      <c r="I29" s="53">
        <v>1</v>
      </c>
      <c r="J29" s="325">
        <v>490956</v>
      </c>
      <c r="K29" s="90">
        <v>569508.96</v>
      </c>
      <c r="L29" s="209"/>
      <c r="M29" s="323"/>
      <c r="N29" s="323"/>
      <c r="O29" s="210"/>
    </row>
    <row r="30" spans="1:15">
      <c r="A30" s="304"/>
      <c r="B30" s="233"/>
      <c r="C30" s="250"/>
      <c r="D30" s="248"/>
      <c r="E30" s="233"/>
      <c r="F30" s="234"/>
      <c r="G30" s="54" t="s">
        <v>73</v>
      </c>
      <c r="H30" s="53" t="s">
        <v>575</v>
      </c>
      <c r="I30" s="53">
        <v>12</v>
      </c>
      <c r="J30" s="325">
        <v>470514.00000000006</v>
      </c>
      <c r="K30" s="90">
        <v>545796.24</v>
      </c>
      <c r="L30" s="209"/>
      <c r="M30" s="323"/>
      <c r="N30" s="323"/>
      <c r="O30" s="210"/>
    </row>
    <row r="31" spans="1:15">
      <c r="A31" s="305" t="s">
        <v>576</v>
      </c>
      <c r="B31" s="243" t="s">
        <v>70</v>
      </c>
      <c r="C31" s="249">
        <v>16</v>
      </c>
      <c r="D31" s="244">
        <v>57.5</v>
      </c>
      <c r="E31" s="243">
        <v>1.4</v>
      </c>
      <c r="F31" s="245">
        <v>28</v>
      </c>
      <c r="G31" s="50" t="s">
        <v>71</v>
      </c>
      <c r="H31" s="92" t="s">
        <v>577</v>
      </c>
      <c r="I31" s="49">
        <v>1</v>
      </c>
      <c r="J31" s="324">
        <v>521957.99999999994</v>
      </c>
      <c r="K31" s="89">
        <v>605471.27999999991</v>
      </c>
      <c r="L31" s="209"/>
      <c r="M31" s="323"/>
      <c r="N31" s="323"/>
      <c r="O31" s="210"/>
    </row>
    <row r="32" spans="1:15">
      <c r="A32" s="305"/>
      <c r="B32" s="243"/>
      <c r="C32" s="249"/>
      <c r="D32" s="244"/>
      <c r="E32" s="243"/>
      <c r="F32" s="245"/>
      <c r="G32" s="50" t="s">
        <v>73</v>
      </c>
      <c r="H32" s="92" t="s">
        <v>578</v>
      </c>
      <c r="I32" s="49">
        <v>12</v>
      </c>
      <c r="J32" s="324">
        <v>501516</v>
      </c>
      <c r="K32" s="89">
        <v>581758.55999999994</v>
      </c>
      <c r="L32" s="209"/>
      <c r="M32" s="323"/>
      <c r="N32" s="323"/>
      <c r="O32" s="210"/>
    </row>
    <row r="33" spans="1:15">
      <c r="A33" s="304" t="s">
        <v>579</v>
      </c>
      <c r="B33" s="233" t="s">
        <v>70</v>
      </c>
      <c r="C33" s="250">
        <v>18.3</v>
      </c>
      <c r="D33" s="233">
        <v>63.3</v>
      </c>
      <c r="E33" s="233">
        <v>1.7</v>
      </c>
      <c r="F33" s="234">
        <v>33.700000000000003</v>
      </c>
      <c r="G33" s="54" t="s">
        <v>71</v>
      </c>
      <c r="H33" s="137" t="s">
        <v>580</v>
      </c>
      <c r="I33" s="53">
        <v>1</v>
      </c>
      <c r="J33" s="325">
        <v>587046</v>
      </c>
      <c r="K33" s="90">
        <v>680973.36</v>
      </c>
      <c r="L33" s="209"/>
      <c r="M33" s="323"/>
      <c r="N33" s="323"/>
      <c r="O33" s="210"/>
    </row>
    <row r="34" spans="1:15">
      <c r="A34" s="304"/>
      <c r="B34" s="233"/>
      <c r="C34" s="250"/>
      <c r="D34" s="233"/>
      <c r="E34" s="233"/>
      <c r="F34" s="234"/>
      <c r="G34" s="54" t="s">
        <v>73</v>
      </c>
      <c r="H34" s="137" t="s">
        <v>581</v>
      </c>
      <c r="I34" s="53">
        <v>12</v>
      </c>
      <c r="J34" s="325">
        <v>563196</v>
      </c>
      <c r="K34" s="90">
        <v>653307.36</v>
      </c>
      <c r="L34" s="209"/>
      <c r="M34" s="323"/>
      <c r="N34" s="323"/>
      <c r="O34" s="210"/>
    </row>
    <row r="35" spans="1:15">
      <c r="A35" s="305" t="s">
        <v>582</v>
      </c>
      <c r="B35" s="243" t="s">
        <v>70</v>
      </c>
      <c r="C35" s="249">
        <v>20.85</v>
      </c>
      <c r="D35" s="243">
        <v>68.400000000000006</v>
      </c>
      <c r="E35" s="243">
        <v>1.7</v>
      </c>
      <c r="F35" s="245">
        <v>35.299999999999997</v>
      </c>
      <c r="G35" s="50" t="s">
        <v>71</v>
      </c>
      <c r="H35" s="92" t="s">
        <v>583</v>
      </c>
      <c r="I35" s="92">
        <v>1</v>
      </c>
      <c r="J35" s="324">
        <v>710334.00000000012</v>
      </c>
      <c r="K35" s="89">
        <v>823987.44000000006</v>
      </c>
      <c r="L35" s="209"/>
      <c r="M35" s="323"/>
      <c r="N35" s="323"/>
      <c r="O35" s="210"/>
    </row>
    <row r="36" spans="1:15">
      <c r="A36" s="305"/>
      <c r="B36" s="243"/>
      <c r="C36" s="249"/>
      <c r="D36" s="243"/>
      <c r="E36" s="243"/>
      <c r="F36" s="245"/>
      <c r="G36" s="50" t="s">
        <v>73</v>
      </c>
      <c r="H36" s="92" t="s">
        <v>584</v>
      </c>
      <c r="I36" s="92">
        <v>12</v>
      </c>
      <c r="J36" s="324">
        <v>686490</v>
      </c>
      <c r="K36" s="89">
        <v>796328.39999999991</v>
      </c>
      <c r="L36" s="209"/>
      <c r="M36" s="323"/>
      <c r="N36" s="323"/>
      <c r="O36" s="210"/>
    </row>
    <row r="37" spans="1:15" ht="14.25" customHeight="1">
      <c r="A37" s="304" t="s">
        <v>585</v>
      </c>
      <c r="B37" s="233" t="s">
        <v>70</v>
      </c>
      <c r="C37" s="250">
        <v>21.22</v>
      </c>
      <c r="D37" s="233">
        <v>73.599999999999994</v>
      </c>
      <c r="E37" s="233">
        <v>1.7</v>
      </c>
      <c r="F37" s="234">
        <v>35.299999999999997</v>
      </c>
      <c r="G37" s="54" t="s">
        <v>71</v>
      </c>
      <c r="H37" s="137" t="s">
        <v>586</v>
      </c>
      <c r="I37" s="91">
        <v>1</v>
      </c>
      <c r="J37" s="325">
        <v>718206</v>
      </c>
      <c r="K37" s="90">
        <v>833118.96</v>
      </c>
      <c r="L37" s="209"/>
      <c r="M37" s="323"/>
      <c r="N37" s="323"/>
      <c r="O37" s="210"/>
    </row>
    <row r="38" spans="1:15">
      <c r="A38" s="304"/>
      <c r="B38" s="233"/>
      <c r="C38" s="250"/>
      <c r="D38" s="233"/>
      <c r="E38" s="233"/>
      <c r="F38" s="234"/>
      <c r="G38" s="54" t="s">
        <v>73</v>
      </c>
      <c r="H38" s="137" t="s">
        <v>587</v>
      </c>
      <c r="I38" s="91">
        <v>12</v>
      </c>
      <c r="J38" s="325">
        <v>694356</v>
      </c>
      <c r="K38" s="90">
        <v>805452.96</v>
      </c>
      <c r="L38" s="209"/>
      <c r="M38" s="323"/>
      <c r="N38" s="323"/>
      <c r="O38" s="210"/>
    </row>
    <row r="39" spans="1:15">
      <c r="A39" s="305" t="s">
        <v>588</v>
      </c>
      <c r="B39" s="243" t="s">
        <v>70</v>
      </c>
      <c r="C39" s="249">
        <v>22.5</v>
      </c>
      <c r="D39" s="243">
        <v>80.400000000000006</v>
      </c>
      <c r="E39" s="243">
        <v>3.5</v>
      </c>
      <c r="F39" s="245">
        <v>53</v>
      </c>
      <c r="G39" s="50" t="s">
        <v>71</v>
      </c>
      <c r="H39" s="92" t="s">
        <v>589</v>
      </c>
      <c r="I39" s="92">
        <v>1</v>
      </c>
      <c r="J39" s="324">
        <v>987330</v>
      </c>
      <c r="K39" s="89">
        <v>1145302.7999999998</v>
      </c>
      <c r="L39" s="209"/>
      <c r="M39" s="323"/>
      <c r="N39" s="323"/>
      <c r="O39" s="210"/>
    </row>
    <row r="40" spans="1:15">
      <c r="A40" s="305"/>
      <c r="B40" s="243"/>
      <c r="C40" s="249"/>
      <c r="D40" s="243"/>
      <c r="E40" s="243"/>
      <c r="F40" s="245"/>
      <c r="G40" s="50" t="s">
        <v>73</v>
      </c>
      <c r="H40" s="92" t="s">
        <v>590</v>
      </c>
      <c r="I40" s="92">
        <v>8</v>
      </c>
      <c r="J40" s="324">
        <v>960071.99999999988</v>
      </c>
      <c r="K40" s="89">
        <v>1113683.5199999998</v>
      </c>
      <c r="L40" s="209"/>
      <c r="M40" s="323"/>
      <c r="N40" s="323"/>
      <c r="O40" s="210"/>
    </row>
    <row r="41" spans="1:15">
      <c r="A41" s="304" t="s">
        <v>591</v>
      </c>
      <c r="B41" s="233" t="s">
        <v>70</v>
      </c>
      <c r="C41" s="250">
        <v>25.6</v>
      </c>
      <c r="D41" s="233">
        <v>88.5</v>
      </c>
      <c r="E41" s="233">
        <v>3.5</v>
      </c>
      <c r="F41" s="234">
        <v>54.5</v>
      </c>
      <c r="G41" s="54" t="s">
        <v>71</v>
      </c>
      <c r="H41" s="137" t="s">
        <v>592</v>
      </c>
      <c r="I41" s="91">
        <v>1</v>
      </c>
      <c r="J41" s="325">
        <v>1009230</v>
      </c>
      <c r="K41" s="90">
        <v>1170706.7999999998</v>
      </c>
      <c r="L41" s="209"/>
      <c r="M41" s="323"/>
      <c r="N41" s="323"/>
      <c r="O41" s="210"/>
    </row>
    <row r="42" spans="1:15">
      <c r="A42" s="304"/>
      <c r="B42" s="233"/>
      <c r="C42" s="250"/>
      <c r="D42" s="233"/>
      <c r="E42" s="233"/>
      <c r="F42" s="234"/>
      <c r="G42" s="54" t="s">
        <v>73</v>
      </c>
      <c r="H42" s="137" t="s">
        <v>593</v>
      </c>
      <c r="I42" s="91">
        <v>8</v>
      </c>
      <c r="J42" s="325">
        <v>981978.00000000012</v>
      </c>
      <c r="K42" s="90">
        <v>1139094.48</v>
      </c>
      <c r="L42" s="209"/>
      <c r="M42" s="323"/>
      <c r="N42" s="323"/>
      <c r="O42" s="210"/>
    </row>
    <row r="43" spans="1:15">
      <c r="A43" s="305" t="s">
        <v>594</v>
      </c>
      <c r="B43" s="243" t="s">
        <v>70</v>
      </c>
      <c r="C43" s="249">
        <v>29.82</v>
      </c>
      <c r="D43" s="243">
        <v>101.9</v>
      </c>
      <c r="E43" s="243">
        <v>3.5</v>
      </c>
      <c r="F43" s="245">
        <v>55.8</v>
      </c>
      <c r="G43" s="50" t="s">
        <v>71</v>
      </c>
      <c r="H43" s="92" t="s">
        <v>595</v>
      </c>
      <c r="I43" s="92">
        <v>1</v>
      </c>
      <c r="J43" s="324">
        <v>1043232</v>
      </c>
      <c r="K43" s="89">
        <v>1210149.1199999999</v>
      </c>
      <c r="L43" s="209"/>
      <c r="M43" s="323"/>
      <c r="N43" s="323"/>
      <c r="O43" s="210"/>
    </row>
    <row r="44" spans="1:15">
      <c r="A44" s="305"/>
      <c r="B44" s="243"/>
      <c r="C44" s="249"/>
      <c r="D44" s="243"/>
      <c r="E44" s="243"/>
      <c r="F44" s="245"/>
      <c r="G44" s="50" t="s">
        <v>73</v>
      </c>
      <c r="H44" s="92" t="s">
        <v>596</v>
      </c>
      <c r="I44" s="92">
        <v>8</v>
      </c>
      <c r="J44" s="324">
        <v>1015980</v>
      </c>
      <c r="K44" s="89">
        <v>1178536.7999999998</v>
      </c>
      <c r="L44" s="209"/>
      <c r="M44" s="323"/>
      <c r="N44" s="323"/>
      <c r="O44" s="210"/>
    </row>
    <row r="45" spans="1:15">
      <c r="A45" s="304" t="s">
        <v>597</v>
      </c>
      <c r="B45" s="233" t="s">
        <v>70</v>
      </c>
      <c r="C45" s="250">
        <v>30.6</v>
      </c>
      <c r="D45" s="233">
        <v>106.4</v>
      </c>
      <c r="E45" s="233">
        <v>3.5</v>
      </c>
      <c r="F45" s="234">
        <v>55.8</v>
      </c>
      <c r="G45" s="54" t="s">
        <v>71</v>
      </c>
      <c r="H45" s="137" t="s">
        <v>598</v>
      </c>
      <c r="I45" s="206">
        <v>1</v>
      </c>
      <c r="J45" s="325">
        <v>1053018</v>
      </c>
      <c r="K45" s="90">
        <v>1221500.8799999999</v>
      </c>
      <c r="L45" s="209"/>
      <c r="M45" s="323"/>
      <c r="N45" s="323"/>
      <c r="O45" s="210"/>
    </row>
    <row r="46" spans="1:15">
      <c r="A46" s="304"/>
      <c r="B46" s="233"/>
      <c r="C46" s="250"/>
      <c r="D46" s="233"/>
      <c r="E46" s="233"/>
      <c r="F46" s="234"/>
      <c r="G46" s="54" t="s">
        <v>73</v>
      </c>
      <c r="H46" s="137" t="s">
        <v>599</v>
      </c>
      <c r="I46" s="206">
        <v>8</v>
      </c>
      <c r="J46" s="325">
        <v>1025760</v>
      </c>
      <c r="K46" s="90">
        <v>1189881.5999999999</v>
      </c>
      <c r="L46" s="209"/>
      <c r="M46" s="323"/>
      <c r="N46" s="323"/>
      <c r="O46" s="210"/>
    </row>
    <row r="47" spans="1:15" ht="15" customHeight="1">
      <c r="A47" s="115"/>
      <c r="B47" s="115"/>
      <c r="C47" s="115"/>
      <c r="D47" s="115"/>
      <c r="E47" s="115"/>
      <c r="F47" s="115"/>
      <c r="G47" s="115"/>
      <c r="H47" s="116"/>
      <c r="I47" s="116"/>
      <c r="J47" s="235">
        <v>2026</v>
      </c>
      <c r="K47" s="235"/>
    </row>
    <row r="48" spans="1:15" ht="15" customHeight="1">
      <c r="A48" s="236" t="s">
        <v>784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024" ht="15" customHeight="1">
      <c r="A49" s="241" t="s">
        <v>58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</row>
    <row r="50" spans="1:1024" ht="15" customHeight="1">
      <c r="A50" s="238" t="s">
        <v>986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024" ht="15" customHeight="1">
      <c r="A51" s="238" t="s">
        <v>59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024" ht="15" customHeight="1">
      <c r="A52" s="239"/>
      <c r="B52" s="239"/>
      <c r="C52" s="239"/>
      <c r="D52" s="239"/>
      <c r="E52" s="239"/>
      <c r="F52" s="239"/>
      <c r="G52" s="239"/>
      <c r="H52" s="239"/>
      <c r="I52" s="239"/>
      <c r="J52" s="239"/>
      <c r="K52" s="239"/>
    </row>
    <row r="53" spans="1:1024" ht="15" customHeight="1">
      <c r="A53" s="239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  <c r="IX53" s="106"/>
      <c r="IY53" s="106"/>
      <c r="IZ53" s="106"/>
      <c r="JA53" s="106"/>
      <c r="JB53" s="106"/>
      <c r="JC53" s="106"/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/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/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/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/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106"/>
      <c r="MU53" s="106"/>
      <c r="MV53" s="106"/>
      <c r="MW53" s="106"/>
      <c r="MX53" s="106"/>
      <c r="MY53" s="106"/>
      <c r="MZ53" s="106"/>
      <c r="NA53" s="106"/>
      <c r="NB53" s="106"/>
      <c r="NC53" s="106"/>
      <c r="ND53" s="106"/>
      <c r="NE53" s="106"/>
      <c r="NF53" s="106"/>
      <c r="NG53" s="106"/>
      <c r="NH53" s="106"/>
      <c r="NI53" s="106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6"/>
      <c r="NX53" s="106"/>
      <c r="NY53" s="106"/>
      <c r="NZ53" s="106"/>
      <c r="OA53" s="106"/>
      <c r="OB53" s="106"/>
      <c r="OC53" s="106"/>
      <c r="OD53" s="106"/>
      <c r="OE53" s="106"/>
      <c r="OF53" s="106"/>
      <c r="OG53" s="106"/>
      <c r="OH53" s="106"/>
      <c r="OI53" s="106"/>
      <c r="OJ53" s="106"/>
      <c r="OK53" s="106"/>
      <c r="OL53" s="106"/>
      <c r="OM53" s="106"/>
      <c r="ON53" s="106"/>
      <c r="OO53" s="106"/>
      <c r="OP53" s="106"/>
      <c r="OQ53" s="106"/>
      <c r="OR53" s="106"/>
      <c r="OS53" s="106"/>
      <c r="OT53" s="106"/>
      <c r="OU53" s="106"/>
      <c r="OV53" s="106"/>
      <c r="OW53" s="106"/>
      <c r="OX53" s="106"/>
      <c r="OY53" s="106"/>
      <c r="OZ53" s="106"/>
      <c r="PA53" s="106"/>
      <c r="PB53" s="106"/>
      <c r="PC53" s="106"/>
      <c r="PD53" s="106"/>
      <c r="PE53" s="106"/>
      <c r="PF53" s="106"/>
      <c r="PG53" s="106"/>
      <c r="PH53" s="106"/>
      <c r="PI53" s="106"/>
      <c r="PJ53" s="106"/>
      <c r="PK53" s="106"/>
      <c r="PL53" s="106"/>
      <c r="PM53" s="106"/>
      <c r="PN53" s="106"/>
      <c r="PO53" s="106"/>
      <c r="PP53" s="106"/>
      <c r="PQ53" s="106"/>
      <c r="PR53" s="106"/>
      <c r="PS53" s="106"/>
      <c r="PT53" s="106"/>
      <c r="PU53" s="106"/>
      <c r="PV53" s="106"/>
      <c r="PW53" s="106"/>
      <c r="PX53" s="106"/>
      <c r="PY53" s="106"/>
      <c r="PZ53" s="106"/>
      <c r="QA53" s="106"/>
      <c r="QB53" s="106"/>
      <c r="QC53" s="106"/>
      <c r="QD53" s="106"/>
      <c r="QE53" s="106"/>
      <c r="QF53" s="106"/>
      <c r="QG53" s="106"/>
      <c r="QH53" s="106"/>
      <c r="QI53" s="106"/>
      <c r="QJ53" s="106"/>
      <c r="QK53" s="106"/>
      <c r="QL53" s="106"/>
      <c r="QM53" s="106"/>
      <c r="QN53" s="106"/>
      <c r="QO53" s="106"/>
      <c r="QP53" s="106"/>
      <c r="QQ53" s="106"/>
      <c r="QR53" s="106"/>
      <c r="QS53" s="106"/>
      <c r="QT53" s="106"/>
      <c r="QU53" s="106"/>
      <c r="QV53" s="106"/>
      <c r="QW53" s="106"/>
      <c r="QX53" s="106"/>
      <c r="QY53" s="106"/>
      <c r="QZ53" s="106"/>
      <c r="RA53" s="106"/>
      <c r="RB53" s="106"/>
      <c r="RC53" s="106"/>
      <c r="RD53" s="106"/>
      <c r="RE53" s="106"/>
      <c r="RF53" s="106"/>
      <c r="RG53" s="106"/>
      <c r="RH53" s="106"/>
      <c r="RI53" s="106"/>
      <c r="RJ53" s="106"/>
      <c r="RK53" s="106"/>
      <c r="RL53" s="106"/>
      <c r="RM53" s="106"/>
      <c r="RN53" s="106"/>
      <c r="RO53" s="106"/>
      <c r="RP53" s="106"/>
      <c r="RQ53" s="106"/>
      <c r="RR53" s="106"/>
      <c r="RS53" s="106"/>
      <c r="RT53" s="106"/>
      <c r="RU53" s="106"/>
      <c r="RV53" s="106"/>
      <c r="RW53" s="106"/>
      <c r="RX53" s="106"/>
      <c r="RY53" s="106"/>
      <c r="RZ53" s="106"/>
      <c r="SA53" s="106"/>
      <c r="SB53" s="106"/>
      <c r="SC53" s="106"/>
      <c r="SD53" s="106"/>
      <c r="SE53" s="106"/>
      <c r="SF53" s="106"/>
      <c r="SG53" s="106"/>
      <c r="SH53" s="106"/>
      <c r="SI53" s="106"/>
      <c r="SJ53" s="106"/>
      <c r="SK53" s="106"/>
      <c r="SL53" s="106"/>
      <c r="SM53" s="106"/>
      <c r="SN53" s="106"/>
      <c r="SO53" s="106"/>
      <c r="SP53" s="106"/>
      <c r="SQ53" s="106"/>
      <c r="SR53" s="106"/>
      <c r="SS53" s="106"/>
      <c r="ST53" s="106"/>
      <c r="SU53" s="106"/>
      <c r="SV53" s="106"/>
      <c r="SW53" s="106"/>
      <c r="SX53" s="106"/>
      <c r="SY53" s="106"/>
      <c r="SZ53" s="106"/>
      <c r="TA53" s="106"/>
      <c r="TB53" s="106"/>
      <c r="TC53" s="106"/>
      <c r="TD53" s="106"/>
      <c r="TE53" s="106"/>
      <c r="TF53" s="106"/>
      <c r="TG53" s="106"/>
      <c r="TH53" s="106"/>
      <c r="TI53" s="106"/>
      <c r="TJ53" s="106"/>
      <c r="TK53" s="106"/>
      <c r="TL53" s="106"/>
      <c r="TM53" s="106"/>
      <c r="TN53" s="106"/>
      <c r="TO53" s="106"/>
      <c r="TP53" s="106"/>
      <c r="TQ53" s="106"/>
      <c r="TR53" s="106"/>
      <c r="TS53" s="106"/>
      <c r="TT53" s="106"/>
      <c r="TU53" s="106"/>
      <c r="TV53" s="106"/>
      <c r="TW53" s="106"/>
      <c r="TX53" s="106"/>
      <c r="TY53" s="106"/>
      <c r="TZ53" s="106"/>
      <c r="UA53" s="106"/>
      <c r="UB53" s="106"/>
      <c r="UC53" s="106"/>
      <c r="UD53" s="106"/>
      <c r="UE53" s="106"/>
      <c r="UF53" s="106"/>
      <c r="UG53" s="106"/>
      <c r="UH53" s="106"/>
      <c r="UI53" s="106"/>
      <c r="UJ53" s="106"/>
      <c r="UK53" s="106"/>
      <c r="UL53" s="106"/>
      <c r="UM53" s="106"/>
      <c r="UN53" s="106"/>
      <c r="UO53" s="106"/>
      <c r="UP53" s="106"/>
      <c r="UQ53" s="106"/>
      <c r="UR53" s="106"/>
      <c r="US53" s="106"/>
      <c r="UT53" s="106"/>
      <c r="UU53" s="106"/>
      <c r="UV53" s="106"/>
      <c r="UW53" s="106"/>
      <c r="UX53" s="106"/>
      <c r="UY53" s="106"/>
      <c r="UZ53" s="106"/>
      <c r="VA53" s="106"/>
      <c r="VB53" s="106"/>
      <c r="VC53" s="106"/>
      <c r="VD53" s="106"/>
      <c r="VE53" s="106"/>
      <c r="VF53" s="106"/>
      <c r="VG53" s="106"/>
      <c r="VH53" s="106"/>
      <c r="VI53" s="106"/>
      <c r="VJ53" s="106"/>
      <c r="VK53" s="106"/>
      <c r="VL53" s="106"/>
      <c r="VM53" s="106"/>
      <c r="VN53" s="106"/>
      <c r="VO53" s="106"/>
      <c r="VP53" s="106"/>
      <c r="VQ53" s="106"/>
      <c r="VR53" s="106"/>
      <c r="VS53" s="106"/>
      <c r="VT53" s="106"/>
      <c r="VU53" s="106"/>
      <c r="VV53" s="106"/>
      <c r="VW53" s="106"/>
      <c r="VX53" s="106"/>
      <c r="VY53" s="106"/>
      <c r="VZ53" s="106"/>
      <c r="WA53" s="106"/>
      <c r="WB53" s="106"/>
      <c r="WC53" s="106"/>
      <c r="WD53" s="106"/>
      <c r="WE53" s="106"/>
      <c r="WF53" s="106"/>
      <c r="WG53" s="106"/>
      <c r="WH53" s="106"/>
      <c r="WI53" s="106"/>
      <c r="WJ53" s="106"/>
      <c r="WK53" s="106"/>
      <c r="WL53" s="106"/>
      <c r="WM53" s="106"/>
      <c r="WN53" s="106"/>
      <c r="WO53" s="106"/>
      <c r="WP53" s="106"/>
      <c r="WQ53" s="106"/>
      <c r="WR53" s="106"/>
      <c r="WS53" s="106"/>
      <c r="WT53" s="106"/>
      <c r="WU53" s="106"/>
      <c r="WV53" s="106"/>
      <c r="WW53" s="106"/>
      <c r="WX53" s="106"/>
      <c r="WY53" s="106"/>
      <c r="WZ53" s="106"/>
      <c r="XA53" s="106"/>
      <c r="XB53" s="106"/>
      <c r="XC53" s="106"/>
      <c r="XD53" s="106"/>
      <c r="XE53" s="106"/>
      <c r="XF53" s="106"/>
      <c r="XG53" s="106"/>
      <c r="XH53" s="106"/>
      <c r="XI53" s="106"/>
      <c r="XJ53" s="106"/>
      <c r="XK53" s="106"/>
      <c r="XL53" s="106"/>
      <c r="XM53" s="106"/>
      <c r="XN53" s="106"/>
      <c r="XO53" s="106"/>
      <c r="XP53" s="106"/>
      <c r="XQ53" s="106"/>
      <c r="XR53" s="106"/>
      <c r="XS53" s="106"/>
      <c r="XT53" s="106"/>
      <c r="XU53" s="106"/>
      <c r="XV53" s="106"/>
      <c r="XW53" s="106"/>
      <c r="XX53" s="106"/>
      <c r="XY53" s="106"/>
      <c r="XZ53" s="106"/>
      <c r="YA53" s="106"/>
      <c r="YB53" s="106"/>
      <c r="YC53" s="106"/>
      <c r="YD53" s="106"/>
      <c r="YE53" s="106"/>
      <c r="YF53" s="106"/>
      <c r="YG53" s="106"/>
      <c r="YH53" s="106"/>
      <c r="YI53" s="106"/>
      <c r="YJ53" s="106"/>
      <c r="YK53" s="106"/>
      <c r="YL53" s="106"/>
      <c r="YM53" s="106"/>
      <c r="YN53" s="106"/>
      <c r="YO53" s="106"/>
      <c r="YP53" s="106"/>
      <c r="YQ53" s="106"/>
      <c r="YR53" s="106"/>
      <c r="YS53" s="106"/>
      <c r="YT53" s="106"/>
      <c r="YU53" s="106"/>
      <c r="YV53" s="106"/>
      <c r="YW53" s="106"/>
      <c r="YX53" s="106"/>
      <c r="YY53" s="106"/>
      <c r="YZ53" s="106"/>
      <c r="ZA53" s="106"/>
      <c r="ZB53" s="106"/>
      <c r="ZC53" s="106"/>
      <c r="ZD53" s="106"/>
      <c r="ZE53" s="106"/>
      <c r="ZF53" s="106"/>
      <c r="ZG53" s="106"/>
      <c r="ZH53" s="106"/>
      <c r="ZI53" s="106"/>
      <c r="ZJ53" s="106"/>
      <c r="ZK53" s="106"/>
      <c r="ZL53" s="106"/>
      <c r="ZM53" s="106"/>
      <c r="ZN53" s="106"/>
      <c r="ZO53" s="106"/>
      <c r="ZP53" s="106"/>
      <c r="ZQ53" s="106"/>
      <c r="ZR53" s="106"/>
      <c r="ZS53" s="106"/>
      <c r="ZT53" s="106"/>
      <c r="ZU53" s="106"/>
      <c r="ZV53" s="106"/>
      <c r="ZW53" s="106"/>
      <c r="ZX53" s="106"/>
      <c r="ZY53" s="106"/>
      <c r="ZZ53" s="106"/>
      <c r="AAA53" s="106"/>
      <c r="AAB53" s="106"/>
      <c r="AAC53" s="106"/>
      <c r="AAD53" s="106"/>
      <c r="AAE53" s="106"/>
      <c r="AAF53" s="106"/>
      <c r="AAG53" s="106"/>
      <c r="AAH53" s="106"/>
      <c r="AAI53" s="106"/>
      <c r="AAJ53" s="106"/>
      <c r="AAK53" s="106"/>
      <c r="AAL53" s="106"/>
      <c r="AAM53" s="106"/>
      <c r="AAN53" s="106"/>
      <c r="AAO53" s="106"/>
      <c r="AAP53" s="106"/>
      <c r="AAQ53" s="106"/>
      <c r="AAR53" s="106"/>
      <c r="AAS53" s="106"/>
      <c r="AAT53" s="106"/>
      <c r="AAU53" s="106"/>
      <c r="AAV53" s="106"/>
      <c r="AAW53" s="106"/>
      <c r="AAX53" s="106"/>
      <c r="AAY53" s="106"/>
      <c r="AAZ53" s="106"/>
      <c r="ABA53" s="106"/>
      <c r="ABB53" s="106"/>
      <c r="ABC53" s="106"/>
      <c r="ABD53" s="106"/>
      <c r="ABE53" s="106"/>
      <c r="ABF53" s="106"/>
      <c r="ABG53" s="106"/>
      <c r="ABH53" s="106"/>
      <c r="ABI53" s="106"/>
      <c r="ABJ53" s="106"/>
      <c r="ABK53" s="106"/>
      <c r="ABL53" s="106"/>
      <c r="ABM53" s="106"/>
      <c r="ABN53" s="106"/>
      <c r="ABO53" s="106"/>
      <c r="ABP53" s="106"/>
      <c r="ABQ53" s="106"/>
      <c r="ABR53" s="106"/>
      <c r="ABS53" s="106"/>
      <c r="ABT53" s="106"/>
      <c r="ABU53" s="106"/>
      <c r="ABV53" s="106"/>
      <c r="ABW53" s="106"/>
      <c r="ABX53" s="106"/>
      <c r="ABY53" s="106"/>
      <c r="ABZ53" s="106"/>
      <c r="ACA53" s="106"/>
      <c r="ACB53" s="106"/>
      <c r="ACC53" s="106"/>
      <c r="ACD53" s="106"/>
      <c r="ACE53" s="106"/>
      <c r="ACF53" s="106"/>
      <c r="ACG53" s="106"/>
      <c r="ACH53" s="106"/>
      <c r="ACI53" s="106"/>
      <c r="ACJ53" s="106"/>
      <c r="ACK53" s="106"/>
      <c r="ACL53" s="106"/>
      <c r="ACM53" s="106"/>
      <c r="ACN53" s="106"/>
      <c r="ACO53" s="106"/>
      <c r="ACP53" s="106"/>
      <c r="ACQ53" s="106"/>
      <c r="ACR53" s="106"/>
      <c r="ACS53" s="106"/>
      <c r="ACT53" s="106"/>
      <c r="ACU53" s="106"/>
      <c r="ACV53" s="106"/>
      <c r="ACW53" s="106"/>
      <c r="ACX53" s="106"/>
      <c r="ACY53" s="106"/>
      <c r="ACZ53" s="106"/>
      <c r="ADA53" s="106"/>
      <c r="ADB53" s="106"/>
      <c r="ADC53" s="106"/>
      <c r="ADD53" s="106"/>
      <c r="ADE53" s="106"/>
      <c r="ADF53" s="106"/>
      <c r="ADG53" s="106"/>
      <c r="ADH53" s="106"/>
      <c r="ADI53" s="106"/>
      <c r="ADJ53" s="106"/>
      <c r="ADK53" s="106"/>
      <c r="ADL53" s="106"/>
      <c r="ADM53" s="106"/>
      <c r="ADN53" s="106"/>
      <c r="ADO53" s="106"/>
      <c r="ADP53" s="106"/>
      <c r="ADQ53" s="106"/>
      <c r="ADR53" s="106"/>
      <c r="ADS53" s="106"/>
      <c r="ADT53" s="106"/>
      <c r="ADU53" s="106"/>
      <c r="ADV53" s="106"/>
      <c r="ADW53" s="106"/>
      <c r="ADX53" s="106"/>
      <c r="ADY53" s="106"/>
      <c r="ADZ53" s="106"/>
      <c r="AEA53" s="106"/>
      <c r="AEB53" s="106"/>
      <c r="AEC53" s="106"/>
      <c r="AED53" s="106"/>
      <c r="AEE53" s="106"/>
      <c r="AEF53" s="106"/>
      <c r="AEG53" s="106"/>
      <c r="AEH53" s="106"/>
      <c r="AEI53" s="106"/>
      <c r="AEJ53" s="106"/>
      <c r="AEK53" s="106"/>
      <c r="AEL53" s="106"/>
      <c r="AEM53" s="106"/>
      <c r="AEN53" s="106"/>
      <c r="AEO53" s="106"/>
      <c r="AEP53" s="106"/>
      <c r="AEQ53" s="106"/>
      <c r="AER53" s="106"/>
      <c r="AES53" s="106"/>
      <c r="AET53" s="106"/>
      <c r="AEU53" s="106"/>
      <c r="AEV53" s="106"/>
      <c r="AEW53" s="106"/>
      <c r="AEX53" s="106"/>
      <c r="AEY53" s="106"/>
      <c r="AEZ53" s="106"/>
      <c r="AFA53" s="106"/>
      <c r="AFB53" s="106"/>
      <c r="AFC53" s="106"/>
      <c r="AFD53" s="106"/>
      <c r="AFE53" s="106"/>
      <c r="AFF53" s="106"/>
      <c r="AFG53" s="106"/>
      <c r="AFH53" s="106"/>
      <c r="AFI53" s="106"/>
      <c r="AFJ53" s="106"/>
      <c r="AFK53" s="106"/>
      <c r="AFL53" s="106"/>
      <c r="AFM53" s="106"/>
      <c r="AFN53" s="106"/>
      <c r="AFO53" s="106"/>
      <c r="AFP53" s="106"/>
      <c r="AFQ53" s="106"/>
      <c r="AFR53" s="106"/>
      <c r="AFS53" s="106"/>
      <c r="AFT53" s="106"/>
      <c r="AFU53" s="106"/>
      <c r="AFV53" s="106"/>
      <c r="AFW53" s="106"/>
      <c r="AFX53" s="106"/>
      <c r="AFY53" s="106"/>
      <c r="AFZ53" s="106"/>
      <c r="AGA53" s="106"/>
      <c r="AGB53" s="106"/>
      <c r="AGC53" s="106"/>
      <c r="AGD53" s="106"/>
      <c r="AGE53" s="106"/>
      <c r="AGF53" s="106"/>
      <c r="AGG53" s="106"/>
      <c r="AGH53" s="106"/>
      <c r="AGI53" s="106"/>
      <c r="AGJ53" s="106"/>
      <c r="AGK53" s="106"/>
      <c r="AGL53" s="106"/>
      <c r="AGM53" s="106"/>
      <c r="AGN53" s="106"/>
      <c r="AGO53" s="106"/>
      <c r="AGP53" s="106"/>
      <c r="AGQ53" s="106"/>
      <c r="AGR53" s="106"/>
      <c r="AGS53" s="106"/>
      <c r="AGT53" s="106"/>
      <c r="AGU53" s="106"/>
      <c r="AGV53" s="106"/>
      <c r="AGW53" s="106"/>
      <c r="AGX53" s="106"/>
      <c r="AGY53" s="106"/>
      <c r="AGZ53" s="106"/>
      <c r="AHA53" s="106"/>
      <c r="AHB53" s="106"/>
      <c r="AHC53" s="106"/>
      <c r="AHD53" s="106"/>
      <c r="AHE53" s="106"/>
      <c r="AHF53" s="106"/>
      <c r="AHG53" s="106"/>
      <c r="AHH53" s="106"/>
      <c r="AHI53" s="106"/>
      <c r="AHJ53" s="106"/>
      <c r="AHK53" s="106"/>
      <c r="AHL53" s="106"/>
      <c r="AHM53" s="106"/>
      <c r="AHN53" s="106"/>
      <c r="AHO53" s="106"/>
      <c r="AHP53" s="106"/>
      <c r="AHQ53" s="106"/>
      <c r="AHR53" s="106"/>
      <c r="AHS53" s="106"/>
      <c r="AHT53" s="106"/>
      <c r="AHU53" s="106"/>
      <c r="AHV53" s="106"/>
      <c r="AHW53" s="106"/>
      <c r="AHX53" s="106"/>
      <c r="AHY53" s="106"/>
      <c r="AHZ53" s="106"/>
      <c r="AIA53" s="106"/>
      <c r="AIB53" s="106"/>
      <c r="AIC53" s="106"/>
      <c r="AID53" s="106"/>
      <c r="AIE53" s="106"/>
      <c r="AIF53" s="106"/>
      <c r="AIG53" s="106"/>
      <c r="AIH53" s="106"/>
      <c r="AII53" s="106"/>
      <c r="AIJ53" s="106"/>
      <c r="AIK53" s="106"/>
      <c r="AIL53" s="106"/>
      <c r="AIM53" s="106"/>
      <c r="AIN53" s="106"/>
      <c r="AIO53" s="106"/>
      <c r="AIP53" s="106"/>
      <c r="AIQ53" s="106"/>
      <c r="AIR53" s="106"/>
      <c r="AIS53" s="106"/>
      <c r="AIT53" s="106"/>
      <c r="AIU53" s="106"/>
      <c r="AIV53" s="106"/>
      <c r="AIW53" s="106"/>
      <c r="AIX53" s="106"/>
      <c r="AIY53" s="106"/>
      <c r="AIZ53" s="106"/>
      <c r="AJA53" s="106"/>
      <c r="AJB53" s="106"/>
      <c r="AJC53" s="106"/>
      <c r="AJD53" s="106"/>
      <c r="AJE53" s="106"/>
      <c r="AJF53" s="106"/>
      <c r="AJG53" s="106"/>
      <c r="AJH53" s="106"/>
      <c r="AJI53" s="106"/>
      <c r="AJJ53" s="106"/>
      <c r="AJK53" s="106"/>
      <c r="AJL53" s="106"/>
      <c r="AJM53" s="106"/>
      <c r="AJN53" s="106"/>
      <c r="AJO53" s="106"/>
      <c r="AJP53" s="106"/>
      <c r="AJQ53" s="106"/>
      <c r="AJR53" s="106"/>
      <c r="AJS53" s="106"/>
      <c r="AJT53" s="106"/>
      <c r="AJU53" s="106"/>
      <c r="AJV53" s="106"/>
      <c r="AJW53" s="106"/>
      <c r="AJX53" s="106"/>
      <c r="AJY53" s="106"/>
      <c r="AJZ53" s="106"/>
      <c r="AKA53" s="106"/>
      <c r="AKB53" s="106"/>
      <c r="AKC53" s="106"/>
      <c r="AKD53" s="106"/>
      <c r="AKE53" s="106"/>
      <c r="AKF53" s="106"/>
      <c r="AKG53" s="106"/>
      <c r="AKH53" s="106"/>
      <c r="AKI53" s="106"/>
      <c r="AKJ53" s="106"/>
      <c r="AKK53" s="106"/>
      <c r="AKL53" s="106"/>
      <c r="AKM53" s="106"/>
      <c r="AKN53" s="106"/>
      <c r="AKO53" s="106"/>
      <c r="AKP53" s="106"/>
      <c r="AKQ53" s="106"/>
      <c r="AKR53" s="106"/>
      <c r="AKS53" s="106"/>
      <c r="AKT53" s="106"/>
      <c r="AKU53" s="106"/>
      <c r="AKV53" s="106"/>
      <c r="AKW53" s="106"/>
      <c r="AKX53" s="106"/>
      <c r="AKY53" s="106"/>
      <c r="AKZ53" s="106"/>
      <c r="ALA53" s="106"/>
      <c r="ALB53" s="106"/>
      <c r="ALC53" s="106"/>
      <c r="ALD53" s="106"/>
      <c r="ALE53" s="106"/>
      <c r="ALF53" s="106"/>
      <c r="ALG53" s="106"/>
      <c r="ALH53" s="106"/>
      <c r="ALI53" s="106"/>
      <c r="ALJ53" s="106"/>
      <c r="ALK53" s="106"/>
      <c r="ALL53" s="106"/>
      <c r="ALM53" s="106"/>
      <c r="ALN53" s="106"/>
      <c r="ALO53" s="106"/>
      <c r="ALP53" s="106"/>
      <c r="ALQ53" s="106"/>
      <c r="ALR53" s="106"/>
      <c r="ALS53" s="106"/>
      <c r="ALT53" s="106"/>
      <c r="ALU53" s="106"/>
      <c r="ALV53" s="106"/>
      <c r="ALW53" s="106"/>
      <c r="ALX53" s="106"/>
      <c r="ALY53" s="106"/>
      <c r="ALZ53" s="106"/>
      <c r="AMA53" s="106"/>
      <c r="AMB53" s="106"/>
      <c r="AMC53" s="106"/>
      <c r="AMD53" s="106"/>
      <c r="AME53" s="106"/>
      <c r="AMF53" s="106"/>
      <c r="AMG53" s="106"/>
      <c r="AMH53" s="106"/>
      <c r="AMI53" s="106"/>
      <c r="AMJ53" s="106"/>
    </row>
    <row r="54" spans="1:1024" ht="9.75" customHeight="1">
      <c r="A54" s="299"/>
      <c r="B54" s="299"/>
      <c r="C54" s="299"/>
      <c r="D54" s="299"/>
      <c r="E54" s="299"/>
      <c r="F54" s="299"/>
      <c r="G54" s="299"/>
      <c r="H54" s="299"/>
      <c r="I54" s="299"/>
      <c r="J54" s="299"/>
      <c r="K54" s="299"/>
    </row>
    <row r="55" spans="1:1024" ht="15" customHeight="1">
      <c r="A55" s="246" t="s">
        <v>60</v>
      </c>
      <c r="B55" s="246"/>
      <c r="C55" s="246"/>
      <c r="D55" s="246"/>
      <c r="E55" s="246"/>
      <c r="F55" s="246"/>
      <c r="G55" s="246"/>
      <c r="H55" s="246"/>
      <c r="I55" s="246"/>
      <c r="J55" s="246"/>
      <c r="K55" s="246"/>
    </row>
    <row r="56" spans="1:1024" ht="42" customHeight="1">
      <c r="A56" s="46" t="s">
        <v>61</v>
      </c>
      <c r="B56" s="47" t="s">
        <v>40</v>
      </c>
      <c r="C56" s="47" t="s">
        <v>447</v>
      </c>
      <c r="D56" s="47" t="s">
        <v>63</v>
      </c>
      <c r="E56" s="47" t="s">
        <v>64</v>
      </c>
      <c r="F56" s="47" t="s">
        <v>65</v>
      </c>
      <c r="G56" s="47" t="s">
        <v>66</v>
      </c>
      <c r="H56" s="47" t="s">
        <v>67</v>
      </c>
      <c r="I56" s="47" t="s">
        <v>68</v>
      </c>
      <c r="J56" s="47" t="s">
        <v>995</v>
      </c>
      <c r="K56" s="47" t="s">
        <v>996</v>
      </c>
    </row>
    <row r="57" spans="1:1024" ht="15" customHeight="1">
      <c r="A57" s="305" t="s">
        <v>600</v>
      </c>
      <c r="B57" s="243" t="s">
        <v>70</v>
      </c>
      <c r="C57" s="249">
        <v>32.9</v>
      </c>
      <c r="D57" s="243">
        <v>116.3</v>
      </c>
      <c r="E57" s="243">
        <v>3.5</v>
      </c>
      <c r="F57" s="245">
        <v>56.8</v>
      </c>
      <c r="G57" s="50" t="s">
        <v>71</v>
      </c>
      <c r="H57" s="92" t="s">
        <v>601</v>
      </c>
      <c r="I57" s="92">
        <v>1</v>
      </c>
      <c r="J57" s="324">
        <v>1144848</v>
      </c>
      <c r="K57" s="89">
        <v>1328023.68</v>
      </c>
      <c r="L57" s="209"/>
      <c r="M57" s="323"/>
      <c r="N57" s="323"/>
      <c r="O57" s="210"/>
    </row>
    <row r="58" spans="1:1024" ht="15" customHeight="1">
      <c r="A58" s="305"/>
      <c r="B58" s="243"/>
      <c r="C58" s="249"/>
      <c r="D58" s="243"/>
      <c r="E58" s="243"/>
      <c r="F58" s="245"/>
      <c r="G58" s="50" t="s">
        <v>73</v>
      </c>
      <c r="H58" s="92" t="s">
        <v>602</v>
      </c>
      <c r="I58" s="92">
        <v>8</v>
      </c>
      <c r="J58" s="324">
        <v>1117590</v>
      </c>
      <c r="K58" s="89">
        <v>1296404.3999999999</v>
      </c>
      <c r="L58" s="209"/>
      <c r="M58" s="323"/>
      <c r="N58" s="323"/>
      <c r="O58" s="210"/>
    </row>
    <row r="59" spans="1:1024" ht="15" customHeight="1">
      <c r="A59" s="304" t="s">
        <v>603</v>
      </c>
      <c r="B59" s="233" t="s">
        <v>70</v>
      </c>
      <c r="C59" s="250">
        <v>38</v>
      </c>
      <c r="D59" s="233">
        <v>129.9</v>
      </c>
      <c r="E59" s="233">
        <v>3.5</v>
      </c>
      <c r="F59" s="234">
        <v>58.5</v>
      </c>
      <c r="G59" s="54" t="s">
        <v>71</v>
      </c>
      <c r="H59" s="137" t="s">
        <v>604</v>
      </c>
      <c r="I59" s="91">
        <v>1</v>
      </c>
      <c r="J59" s="325">
        <v>1296708</v>
      </c>
      <c r="K59" s="90">
        <v>1504181.2799999998</v>
      </c>
      <c r="L59" s="209"/>
      <c r="M59" s="323"/>
      <c r="N59" s="323"/>
      <c r="O59" s="210"/>
    </row>
    <row r="60" spans="1:1024" ht="15" customHeight="1">
      <c r="A60" s="304"/>
      <c r="B60" s="233"/>
      <c r="C60" s="250"/>
      <c r="D60" s="233"/>
      <c r="E60" s="233"/>
      <c r="F60" s="234"/>
      <c r="G60" s="54" t="s">
        <v>73</v>
      </c>
      <c r="H60" s="137" t="s">
        <v>605</v>
      </c>
      <c r="I60" s="91">
        <v>8</v>
      </c>
      <c r="J60" s="325">
        <v>1269456.0000000002</v>
      </c>
      <c r="K60" s="90">
        <v>1472568.9600000002</v>
      </c>
      <c r="L60" s="209"/>
      <c r="M60" s="323"/>
      <c r="N60" s="323"/>
      <c r="O60" s="210"/>
    </row>
    <row r="61" spans="1:1024" ht="15" customHeight="1">
      <c r="A61" s="305" t="s">
        <v>606</v>
      </c>
      <c r="B61" s="243" t="s">
        <v>70</v>
      </c>
      <c r="C61" s="249">
        <v>45.68</v>
      </c>
      <c r="D61" s="243">
        <v>158.69999999999999</v>
      </c>
      <c r="E61" s="243">
        <v>3.5</v>
      </c>
      <c r="F61" s="245">
        <v>59</v>
      </c>
      <c r="G61" s="50" t="s">
        <v>71</v>
      </c>
      <c r="H61" s="92" t="s">
        <v>607</v>
      </c>
      <c r="I61" s="92">
        <v>1</v>
      </c>
      <c r="J61" s="324">
        <v>1395150</v>
      </c>
      <c r="K61" s="89">
        <v>1618374</v>
      </c>
      <c r="L61" s="209"/>
      <c r="M61" s="323"/>
      <c r="N61" s="323"/>
      <c r="O61" s="210"/>
    </row>
    <row r="62" spans="1:1024" ht="15" customHeight="1">
      <c r="A62" s="305"/>
      <c r="B62" s="243"/>
      <c r="C62" s="249"/>
      <c r="D62" s="243"/>
      <c r="E62" s="243"/>
      <c r="F62" s="245"/>
      <c r="G62" s="50" t="s">
        <v>73</v>
      </c>
      <c r="H62" s="92" t="s">
        <v>608</v>
      </c>
      <c r="I62" s="92">
        <v>8</v>
      </c>
      <c r="J62" s="324">
        <v>1367898</v>
      </c>
      <c r="K62" s="89">
        <v>1586761.68</v>
      </c>
      <c r="L62" s="209"/>
      <c r="M62" s="323"/>
      <c r="N62" s="323"/>
      <c r="O62" s="210"/>
    </row>
    <row r="63" spans="1:1024" ht="15" customHeight="1">
      <c r="A63" s="304" t="s">
        <v>609</v>
      </c>
      <c r="B63" s="233" t="s">
        <v>70</v>
      </c>
      <c r="C63" s="250">
        <v>65.97</v>
      </c>
      <c r="D63" s="233">
        <v>223.4</v>
      </c>
      <c r="E63" s="248">
        <v>6</v>
      </c>
      <c r="F63" s="234">
        <v>105</v>
      </c>
      <c r="G63" s="54" t="s">
        <v>71</v>
      </c>
      <c r="H63" s="137" t="s">
        <v>610</v>
      </c>
      <c r="I63" s="91">
        <v>1</v>
      </c>
      <c r="J63" s="325">
        <v>1962264</v>
      </c>
      <c r="K63" s="90">
        <v>2276226.2399999998</v>
      </c>
      <c r="L63" s="209"/>
      <c r="M63" s="323"/>
      <c r="N63" s="323"/>
      <c r="O63" s="210"/>
    </row>
    <row r="64" spans="1:1024">
      <c r="A64" s="304"/>
      <c r="B64" s="233"/>
      <c r="C64" s="250"/>
      <c r="D64" s="233"/>
      <c r="E64" s="248"/>
      <c r="F64" s="234"/>
      <c r="G64" s="54" t="s">
        <v>73</v>
      </c>
      <c r="H64" s="137" t="s">
        <v>611</v>
      </c>
      <c r="I64" s="91">
        <v>6</v>
      </c>
      <c r="J64" s="325">
        <v>1931598</v>
      </c>
      <c r="K64" s="90">
        <v>2240653.6799999997</v>
      </c>
      <c r="L64" s="209"/>
      <c r="M64" s="323"/>
      <c r="N64" s="323"/>
      <c r="O64" s="210"/>
    </row>
    <row r="65" spans="1:15">
      <c r="A65" s="305" t="s">
        <v>612</v>
      </c>
      <c r="B65" s="243" t="s">
        <v>70</v>
      </c>
      <c r="C65" s="249">
        <v>75.36</v>
      </c>
      <c r="D65" s="243">
        <v>254.4</v>
      </c>
      <c r="E65" s="244">
        <v>6</v>
      </c>
      <c r="F65" s="245">
        <v>110</v>
      </c>
      <c r="G65" s="50" t="s">
        <v>71</v>
      </c>
      <c r="H65" s="92" t="s">
        <v>613</v>
      </c>
      <c r="I65" s="92">
        <v>1</v>
      </c>
      <c r="J65" s="324">
        <v>2112366</v>
      </c>
      <c r="K65" s="89">
        <v>2450344.56</v>
      </c>
      <c r="L65" s="209"/>
      <c r="M65" s="323"/>
      <c r="N65" s="323"/>
      <c r="O65" s="210"/>
    </row>
    <row r="66" spans="1:15">
      <c r="A66" s="305"/>
      <c r="B66" s="243"/>
      <c r="C66" s="249"/>
      <c r="D66" s="243"/>
      <c r="E66" s="244"/>
      <c r="F66" s="245"/>
      <c r="G66" s="50" t="s">
        <v>73</v>
      </c>
      <c r="H66" s="92" t="s">
        <v>614</v>
      </c>
      <c r="I66" s="92">
        <v>6</v>
      </c>
      <c r="J66" s="324">
        <v>2081700</v>
      </c>
      <c r="K66" s="89">
        <v>2414772</v>
      </c>
      <c r="L66" s="209"/>
      <c r="M66" s="323"/>
      <c r="N66" s="323"/>
      <c r="O66" s="210"/>
    </row>
    <row r="67" spans="1:15">
      <c r="A67" s="304" t="s">
        <v>615</v>
      </c>
      <c r="B67" s="233" t="s">
        <v>70</v>
      </c>
      <c r="C67" s="250">
        <v>92.19</v>
      </c>
      <c r="D67" s="233">
        <v>314.89999999999998</v>
      </c>
      <c r="E67" s="248">
        <v>6</v>
      </c>
      <c r="F67" s="234">
        <v>113</v>
      </c>
      <c r="G67" s="54" t="s">
        <v>71</v>
      </c>
      <c r="H67" s="91" t="s">
        <v>616</v>
      </c>
      <c r="I67" s="91">
        <v>1</v>
      </c>
      <c r="J67" s="325">
        <v>2481144</v>
      </c>
      <c r="K67" s="90">
        <v>2878127.0399999996</v>
      </c>
      <c r="L67" s="209"/>
      <c r="M67" s="323"/>
      <c r="N67" s="323"/>
      <c r="O67" s="210"/>
    </row>
    <row r="68" spans="1:15">
      <c r="A68" s="304"/>
      <c r="B68" s="233"/>
      <c r="C68" s="250"/>
      <c r="D68" s="233"/>
      <c r="E68" s="248"/>
      <c r="F68" s="234"/>
      <c r="G68" s="54" t="s">
        <v>73</v>
      </c>
      <c r="H68" s="91" t="s">
        <v>617</v>
      </c>
      <c r="I68" s="91">
        <v>6</v>
      </c>
      <c r="J68" s="325">
        <v>2450478</v>
      </c>
      <c r="K68" s="90">
        <v>2842554.48</v>
      </c>
      <c r="L68" s="209"/>
      <c r="M68" s="323"/>
      <c r="N68" s="323"/>
      <c r="O68" s="210"/>
    </row>
  </sheetData>
  <mergeCells count="162">
    <mergeCell ref="A7:K7"/>
    <mergeCell ref="A53:K53"/>
    <mergeCell ref="A9:K9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1:F22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9:F30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3:F34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39:F40"/>
    <mergeCell ref="A41:A42"/>
    <mergeCell ref="B41:B42"/>
    <mergeCell ref="C41:C42"/>
    <mergeCell ref="D41:D42"/>
    <mergeCell ref="E41:E42"/>
    <mergeCell ref="F41:F42"/>
    <mergeCell ref="A43:A44"/>
    <mergeCell ref="B43:B44"/>
    <mergeCell ref="C43:C44"/>
    <mergeCell ref="D43:D44"/>
    <mergeCell ref="E43:E44"/>
    <mergeCell ref="F43:F44"/>
    <mergeCell ref="A55:K55"/>
    <mergeCell ref="A57:A58"/>
    <mergeCell ref="B57:B58"/>
    <mergeCell ref="C57:C58"/>
    <mergeCell ref="D57:D58"/>
    <mergeCell ref="E57:E58"/>
    <mergeCell ref="F57:F58"/>
    <mergeCell ref="A45:A46"/>
    <mergeCell ref="B45:B46"/>
    <mergeCell ref="C45:C46"/>
    <mergeCell ref="D45:D46"/>
    <mergeCell ref="E45:E46"/>
    <mergeCell ref="F45:F46"/>
    <mergeCell ref="E63:E64"/>
    <mergeCell ref="F63:F64"/>
    <mergeCell ref="A65:A66"/>
    <mergeCell ref="B65:B66"/>
    <mergeCell ref="C65:C66"/>
    <mergeCell ref="D65:D66"/>
    <mergeCell ref="E65:E66"/>
    <mergeCell ref="F65:F66"/>
    <mergeCell ref="A59:A60"/>
    <mergeCell ref="B59:B60"/>
    <mergeCell ref="C59:C60"/>
    <mergeCell ref="D59:D60"/>
    <mergeCell ref="E59:E60"/>
    <mergeCell ref="F59:F60"/>
    <mergeCell ref="A61:A62"/>
    <mergeCell ref="B61:B62"/>
    <mergeCell ref="C61:C62"/>
    <mergeCell ref="D61:D62"/>
    <mergeCell ref="E61:E62"/>
    <mergeCell ref="F61:F62"/>
    <mergeCell ref="A67:A68"/>
    <mergeCell ref="B67:B68"/>
    <mergeCell ref="C67:C68"/>
    <mergeCell ref="D67:D68"/>
    <mergeCell ref="E67:E68"/>
    <mergeCell ref="F67:F68"/>
    <mergeCell ref="J1:K1"/>
    <mergeCell ref="A2:K2"/>
    <mergeCell ref="A3:K3"/>
    <mergeCell ref="A4:K4"/>
    <mergeCell ref="A5:K5"/>
    <mergeCell ref="A6:K6"/>
    <mergeCell ref="A8:K8"/>
    <mergeCell ref="J47:K47"/>
    <mergeCell ref="A48:K48"/>
    <mergeCell ref="A49:K49"/>
    <mergeCell ref="A50:K50"/>
    <mergeCell ref="A51:K51"/>
    <mergeCell ref="A52:K52"/>
    <mergeCell ref="A54:K54"/>
    <mergeCell ref="A63:A64"/>
    <mergeCell ref="B63:B64"/>
    <mergeCell ref="C63:C64"/>
    <mergeCell ref="D63:D64"/>
  </mergeCells>
  <printOptions horizontalCentered="1"/>
  <pageMargins left="0.15748031496062992" right="0.15748031496062992" top="0.94488188976377963" bottom="0.74803149606299213" header="0.19685039370078741" footer="0.31496062992125984"/>
  <pageSetup paperSize="9" scale="94" orientation="portrait" horizontalDpi="300" verticalDpi="300" r:id="rId1"/>
  <headerFooter>
    <oddHeader>&amp;L    &amp;14Спиральные компрессоры
    для систем кондиционирования воздуха</oddHeader>
    <oddFooter>&amp;C&amp;1#&amp;"Calibri,Обычный"&amp;10Classified as Business</oddFooter>
  </headerFooter>
  <rowBreaks count="1" manualBreakCount="1">
    <brk id="4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4"/>
  <dimension ref="A1:AME76"/>
  <sheetViews>
    <sheetView view="pageBreakPreview" zoomScaleNormal="100" workbookViewId="0">
      <selection activeCell="G7" sqref="G7:H7"/>
    </sheetView>
  </sheetViews>
  <sheetFormatPr defaultColWidth="9.19921875" defaultRowHeight="14.4"/>
  <cols>
    <col min="1" max="1" width="8.296875" style="61" customWidth="1"/>
    <col min="2" max="2" width="39.69921875" style="61" customWidth="1"/>
    <col min="3" max="3" width="30.69921875" style="61" customWidth="1"/>
    <col min="4" max="4" width="7" style="61" customWidth="1"/>
    <col min="5" max="5" width="6.09765625" style="61" customWidth="1"/>
    <col min="6" max="1019" width="9.19921875" style="61"/>
    <col min="1020" max="1023" width="10.5" customWidth="1"/>
  </cols>
  <sheetData>
    <row r="1" spans="1:1019" ht="15" customHeight="1">
      <c r="A1" s="177"/>
      <c r="B1" s="138"/>
      <c r="C1" s="138"/>
      <c r="D1" s="271">
        <v>2026</v>
      </c>
      <c r="E1" s="271"/>
    </row>
    <row r="2" spans="1:1019" ht="5.4" customHeight="1">
      <c r="A2" s="177"/>
      <c r="B2" s="138"/>
      <c r="C2" s="138"/>
      <c r="D2" s="139"/>
      <c r="E2" s="139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  <c r="JW2" s="106"/>
      <c r="JX2" s="106"/>
      <c r="JY2" s="106"/>
      <c r="JZ2" s="106"/>
      <c r="KA2" s="106"/>
      <c r="KB2" s="106"/>
      <c r="KC2" s="106"/>
      <c r="KD2" s="106"/>
      <c r="KE2" s="106"/>
      <c r="KF2" s="106"/>
      <c r="KG2" s="106"/>
      <c r="KH2" s="106"/>
      <c r="KI2" s="106"/>
      <c r="KJ2" s="106"/>
      <c r="KK2" s="106"/>
      <c r="KL2" s="106"/>
      <c r="KM2" s="106"/>
      <c r="KN2" s="106"/>
      <c r="KO2" s="106"/>
      <c r="KP2" s="106"/>
      <c r="KQ2" s="106"/>
      <c r="KR2" s="106"/>
      <c r="KS2" s="106"/>
      <c r="KT2" s="106"/>
      <c r="KU2" s="106"/>
      <c r="KV2" s="106"/>
      <c r="KW2" s="106"/>
      <c r="KX2" s="106"/>
      <c r="KY2" s="106"/>
      <c r="KZ2" s="106"/>
      <c r="LA2" s="106"/>
      <c r="LB2" s="106"/>
      <c r="LC2" s="106"/>
      <c r="LD2" s="106"/>
      <c r="LE2" s="106"/>
      <c r="LF2" s="106"/>
      <c r="LG2" s="106"/>
      <c r="LH2" s="106"/>
      <c r="LI2" s="106"/>
      <c r="LJ2" s="106"/>
      <c r="LK2" s="106"/>
      <c r="LL2" s="106"/>
      <c r="LM2" s="106"/>
      <c r="LN2" s="106"/>
      <c r="LO2" s="106"/>
      <c r="LP2" s="106"/>
      <c r="LQ2" s="106"/>
      <c r="LR2" s="106"/>
      <c r="LS2" s="106"/>
      <c r="LT2" s="106"/>
      <c r="LU2" s="106"/>
      <c r="LV2" s="106"/>
      <c r="LW2" s="106"/>
      <c r="LX2" s="106"/>
      <c r="LY2" s="106"/>
      <c r="LZ2" s="106"/>
      <c r="MA2" s="106"/>
      <c r="MB2" s="106"/>
      <c r="MC2" s="106"/>
      <c r="MD2" s="106"/>
      <c r="ME2" s="106"/>
      <c r="MF2" s="106"/>
      <c r="MG2" s="106"/>
      <c r="MH2" s="106"/>
      <c r="MI2" s="106"/>
      <c r="MJ2" s="106"/>
      <c r="MK2" s="106"/>
      <c r="ML2" s="106"/>
      <c r="MM2" s="106"/>
      <c r="MN2" s="106"/>
      <c r="MO2" s="106"/>
      <c r="MP2" s="106"/>
      <c r="MQ2" s="106"/>
      <c r="MR2" s="106"/>
      <c r="MS2" s="106"/>
      <c r="MT2" s="106"/>
      <c r="MU2" s="106"/>
      <c r="MV2" s="106"/>
      <c r="MW2" s="106"/>
      <c r="MX2" s="106"/>
      <c r="MY2" s="106"/>
      <c r="MZ2" s="106"/>
      <c r="NA2" s="106"/>
      <c r="NB2" s="106"/>
      <c r="NC2" s="106"/>
      <c r="ND2" s="106"/>
      <c r="NE2" s="106"/>
      <c r="NF2" s="106"/>
      <c r="NG2" s="106"/>
      <c r="NH2" s="106"/>
      <c r="NI2" s="106"/>
      <c r="NJ2" s="106"/>
      <c r="NK2" s="106"/>
      <c r="NL2" s="106"/>
      <c r="NM2" s="106"/>
      <c r="NN2" s="106"/>
      <c r="NO2" s="106"/>
      <c r="NP2" s="106"/>
      <c r="NQ2" s="106"/>
      <c r="NR2" s="106"/>
      <c r="NS2" s="106"/>
      <c r="NT2" s="106"/>
      <c r="NU2" s="106"/>
      <c r="NV2" s="106"/>
      <c r="NW2" s="106"/>
      <c r="NX2" s="106"/>
      <c r="NY2" s="106"/>
      <c r="NZ2" s="106"/>
      <c r="OA2" s="106"/>
      <c r="OB2" s="106"/>
      <c r="OC2" s="106"/>
      <c r="OD2" s="106"/>
      <c r="OE2" s="106"/>
      <c r="OF2" s="106"/>
      <c r="OG2" s="106"/>
      <c r="OH2" s="106"/>
      <c r="OI2" s="106"/>
      <c r="OJ2" s="106"/>
      <c r="OK2" s="106"/>
      <c r="OL2" s="106"/>
      <c r="OM2" s="106"/>
      <c r="ON2" s="106"/>
      <c r="OO2" s="106"/>
      <c r="OP2" s="106"/>
      <c r="OQ2" s="106"/>
      <c r="OR2" s="106"/>
      <c r="OS2" s="106"/>
      <c r="OT2" s="106"/>
      <c r="OU2" s="106"/>
      <c r="OV2" s="106"/>
      <c r="OW2" s="106"/>
      <c r="OX2" s="106"/>
      <c r="OY2" s="106"/>
      <c r="OZ2" s="106"/>
      <c r="PA2" s="106"/>
      <c r="PB2" s="106"/>
      <c r="PC2" s="106"/>
      <c r="PD2" s="106"/>
      <c r="PE2" s="106"/>
      <c r="PF2" s="106"/>
      <c r="PG2" s="106"/>
      <c r="PH2" s="106"/>
      <c r="PI2" s="106"/>
      <c r="PJ2" s="106"/>
      <c r="PK2" s="106"/>
      <c r="PL2" s="106"/>
      <c r="PM2" s="106"/>
      <c r="PN2" s="106"/>
      <c r="PO2" s="106"/>
      <c r="PP2" s="106"/>
      <c r="PQ2" s="106"/>
      <c r="PR2" s="106"/>
      <c r="PS2" s="106"/>
      <c r="PT2" s="106"/>
      <c r="PU2" s="106"/>
      <c r="PV2" s="106"/>
      <c r="PW2" s="106"/>
      <c r="PX2" s="106"/>
      <c r="PY2" s="106"/>
      <c r="PZ2" s="106"/>
      <c r="QA2" s="106"/>
      <c r="QB2" s="106"/>
      <c r="QC2" s="106"/>
      <c r="QD2" s="106"/>
      <c r="QE2" s="106"/>
      <c r="QF2" s="106"/>
      <c r="QG2" s="106"/>
      <c r="QH2" s="106"/>
      <c r="QI2" s="106"/>
      <c r="QJ2" s="106"/>
      <c r="QK2" s="106"/>
      <c r="QL2" s="106"/>
      <c r="QM2" s="106"/>
      <c r="QN2" s="106"/>
      <c r="QO2" s="106"/>
      <c r="QP2" s="106"/>
      <c r="QQ2" s="106"/>
      <c r="QR2" s="106"/>
      <c r="QS2" s="106"/>
      <c r="QT2" s="106"/>
      <c r="QU2" s="106"/>
      <c r="QV2" s="106"/>
      <c r="QW2" s="106"/>
      <c r="QX2" s="106"/>
      <c r="QY2" s="106"/>
      <c r="QZ2" s="106"/>
      <c r="RA2" s="106"/>
      <c r="RB2" s="106"/>
      <c r="RC2" s="106"/>
      <c r="RD2" s="106"/>
      <c r="RE2" s="106"/>
      <c r="RF2" s="106"/>
      <c r="RG2" s="106"/>
      <c r="RH2" s="106"/>
      <c r="RI2" s="106"/>
      <c r="RJ2" s="106"/>
      <c r="RK2" s="106"/>
      <c r="RL2" s="106"/>
      <c r="RM2" s="106"/>
      <c r="RN2" s="106"/>
      <c r="RO2" s="106"/>
      <c r="RP2" s="106"/>
      <c r="RQ2" s="106"/>
      <c r="RR2" s="106"/>
      <c r="RS2" s="106"/>
      <c r="RT2" s="106"/>
      <c r="RU2" s="106"/>
      <c r="RV2" s="106"/>
      <c r="RW2" s="106"/>
      <c r="RX2" s="106"/>
      <c r="RY2" s="106"/>
      <c r="RZ2" s="106"/>
      <c r="SA2" s="106"/>
      <c r="SB2" s="106"/>
      <c r="SC2" s="106"/>
      <c r="SD2" s="106"/>
      <c r="SE2" s="106"/>
      <c r="SF2" s="106"/>
      <c r="SG2" s="106"/>
      <c r="SH2" s="106"/>
      <c r="SI2" s="106"/>
      <c r="SJ2" s="106"/>
      <c r="SK2" s="106"/>
      <c r="SL2" s="106"/>
      <c r="SM2" s="106"/>
      <c r="SN2" s="106"/>
      <c r="SO2" s="106"/>
      <c r="SP2" s="106"/>
      <c r="SQ2" s="106"/>
      <c r="SR2" s="106"/>
      <c r="SS2" s="106"/>
      <c r="ST2" s="106"/>
      <c r="SU2" s="106"/>
      <c r="SV2" s="106"/>
      <c r="SW2" s="106"/>
      <c r="SX2" s="106"/>
      <c r="SY2" s="106"/>
      <c r="SZ2" s="106"/>
      <c r="TA2" s="106"/>
      <c r="TB2" s="106"/>
      <c r="TC2" s="106"/>
      <c r="TD2" s="106"/>
      <c r="TE2" s="106"/>
      <c r="TF2" s="106"/>
      <c r="TG2" s="106"/>
      <c r="TH2" s="106"/>
      <c r="TI2" s="106"/>
      <c r="TJ2" s="106"/>
      <c r="TK2" s="106"/>
      <c r="TL2" s="106"/>
      <c r="TM2" s="106"/>
      <c r="TN2" s="106"/>
      <c r="TO2" s="106"/>
      <c r="TP2" s="106"/>
      <c r="TQ2" s="106"/>
      <c r="TR2" s="106"/>
      <c r="TS2" s="106"/>
      <c r="TT2" s="106"/>
      <c r="TU2" s="106"/>
      <c r="TV2" s="106"/>
      <c r="TW2" s="106"/>
      <c r="TX2" s="106"/>
      <c r="TY2" s="106"/>
      <c r="TZ2" s="106"/>
      <c r="UA2" s="106"/>
      <c r="UB2" s="106"/>
      <c r="UC2" s="106"/>
      <c r="UD2" s="106"/>
      <c r="UE2" s="106"/>
      <c r="UF2" s="106"/>
      <c r="UG2" s="106"/>
      <c r="UH2" s="106"/>
      <c r="UI2" s="106"/>
      <c r="UJ2" s="106"/>
      <c r="UK2" s="106"/>
      <c r="UL2" s="106"/>
      <c r="UM2" s="106"/>
      <c r="UN2" s="106"/>
      <c r="UO2" s="106"/>
      <c r="UP2" s="106"/>
      <c r="UQ2" s="106"/>
      <c r="UR2" s="106"/>
      <c r="US2" s="106"/>
      <c r="UT2" s="106"/>
      <c r="UU2" s="106"/>
      <c r="UV2" s="106"/>
      <c r="UW2" s="106"/>
      <c r="UX2" s="106"/>
      <c r="UY2" s="106"/>
      <c r="UZ2" s="106"/>
      <c r="VA2" s="106"/>
      <c r="VB2" s="106"/>
      <c r="VC2" s="106"/>
      <c r="VD2" s="106"/>
      <c r="VE2" s="106"/>
      <c r="VF2" s="106"/>
      <c r="VG2" s="106"/>
      <c r="VH2" s="106"/>
      <c r="VI2" s="106"/>
      <c r="VJ2" s="106"/>
      <c r="VK2" s="106"/>
      <c r="VL2" s="106"/>
      <c r="VM2" s="106"/>
      <c r="VN2" s="106"/>
      <c r="VO2" s="106"/>
      <c r="VP2" s="106"/>
      <c r="VQ2" s="106"/>
      <c r="VR2" s="106"/>
      <c r="VS2" s="106"/>
      <c r="VT2" s="106"/>
      <c r="VU2" s="106"/>
      <c r="VV2" s="106"/>
      <c r="VW2" s="106"/>
      <c r="VX2" s="106"/>
      <c r="VY2" s="106"/>
      <c r="VZ2" s="106"/>
      <c r="WA2" s="106"/>
      <c r="WB2" s="106"/>
      <c r="WC2" s="106"/>
      <c r="WD2" s="106"/>
      <c r="WE2" s="106"/>
      <c r="WF2" s="106"/>
      <c r="WG2" s="106"/>
      <c r="WH2" s="106"/>
      <c r="WI2" s="106"/>
      <c r="WJ2" s="106"/>
      <c r="WK2" s="106"/>
      <c r="WL2" s="106"/>
      <c r="WM2" s="106"/>
      <c r="WN2" s="106"/>
      <c r="WO2" s="106"/>
      <c r="WP2" s="106"/>
      <c r="WQ2" s="106"/>
      <c r="WR2" s="106"/>
      <c r="WS2" s="106"/>
      <c r="WT2" s="106"/>
      <c r="WU2" s="106"/>
      <c r="WV2" s="106"/>
      <c r="WW2" s="106"/>
      <c r="WX2" s="106"/>
      <c r="WY2" s="106"/>
      <c r="WZ2" s="106"/>
      <c r="XA2" s="106"/>
      <c r="XB2" s="106"/>
      <c r="XC2" s="106"/>
      <c r="XD2" s="106"/>
      <c r="XE2" s="106"/>
      <c r="XF2" s="106"/>
      <c r="XG2" s="106"/>
      <c r="XH2" s="106"/>
      <c r="XI2" s="106"/>
      <c r="XJ2" s="106"/>
      <c r="XK2" s="106"/>
      <c r="XL2" s="106"/>
      <c r="XM2" s="106"/>
      <c r="XN2" s="106"/>
      <c r="XO2" s="106"/>
      <c r="XP2" s="106"/>
      <c r="XQ2" s="106"/>
      <c r="XR2" s="106"/>
      <c r="XS2" s="106"/>
      <c r="XT2" s="106"/>
      <c r="XU2" s="106"/>
      <c r="XV2" s="106"/>
      <c r="XW2" s="106"/>
      <c r="XX2" s="106"/>
      <c r="XY2" s="106"/>
      <c r="XZ2" s="106"/>
      <c r="YA2" s="106"/>
      <c r="YB2" s="106"/>
      <c r="YC2" s="106"/>
      <c r="YD2" s="106"/>
      <c r="YE2" s="106"/>
      <c r="YF2" s="106"/>
      <c r="YG2" s="106"/>
      <c r="YH2" s="106"/>
      <c r="YI2" s="106"/>
      <c r="YJ2" s="106"/>
      <c r="YK2" s="106"/>
      <c r="YL2" s="106"/>
      <c r="YM2" s="106"/>
      <c r="YN2" s="106"/>
      <c r="YO2" s="106"/>
      <c r="YP2" s="106"/>
      <c r="YQ2" s="106"/>
      <c r="YR2" s="106"/>
      <c r="YS2" s="106"/>
      <c r="YT2" s="106"/>
      <c r="YU2" s="106"/>
      <c r="YV2" s="106"/>
      <c r="YW2" s="106"/>
      <c r="YX2" s="106"/>
      <c r="YY2" s="106"/>
      <c r="YZ2" s="106"/>
      <c r="ZA2" s="106"/>
      <c r="ZB2" s="106"/>
      <c r="ZC2" s="106"/>
      <c r="ZD2" s="106"/>
      <c r="ZE2" s="106"/>
      <c r="ZF2" s="106"/>
      <c r="ZG2" s="106"/>
      <c r="ZH2" s="106"/>
      <c r="ZI2" s="106"/>
      <c r="ZJ2" s="106"/>
      <c r="ZK2" s="106"/>
      <c r="ZL2" s="106"/>
      <c r="ZM2" s="106"/>
      <c r="ZN2" s="106"/>
      <c r="ZO2" s="106"/>
      <c r="ZP2" s="106"/>
      <c r="ZQ2" s="106"/>
      <c r="ZR2" s="106"/>
      <c r="ZS2" s="106"/>
      <c r="ZT2" s="106"/>
      <c r="ZU2" s="106"/>
      <c r="ZV2" s="106"/>
      <c r="ZW2" s="106"/>
      <c r="ZX2" s="106"/>
      <c r="ZY2" s="106"/>
      <c r="ZZ2" s="106"/>
      <c r="AAA2" s="106"/>
      <c r="AAB2" s="106"/>
      <c r="AAC2" s="106"/>
      <c r="AAD2" s="106"/>
      <c r="AAE2" s="106"/>
      <c r="AAF2" s="106"/>
      <c r="AAG2" s="106"/>
      <c r="AAH2" s="106"/>
      <c r="AAI2" s="106"/>
      <c r="AAJ2" s="106"/>
      <c r="AAK2" s="106"/>
      <c r="AAL2" s="106"/>
      <c r="AAM2" s="106"/>
      <c r="AAN2" s="106"/>
      <c r="AAO2" s="106"/>
      <c r="AAP2" s="106"/>
      <c r="AAQ2" s="106"/>
      <c r="AAR2" s="106"/>
      <c r="AAS2" s="106"/>
      <c r="AAT2" s="106"/>
      <c r="AAU2" s="106"/>
      <c r="AAV2" s="106"/>
      <c r="AAW2" s="106"/>
      <c r="AAX2" s="106"/>
      <c r="AAY2" s="106"/>
      <c r="AAZ2" s="106"/>
      <c r="ABA2" s="106"/>
      <c r="ABB2" s="106"/>
      <c r="ABC2" s="106"/>
      <c r="ABD2" s="106"/>
      <c r="ABE2" s="106"/>
      <c r="ABF2" s="106"/>
      <c r="ABG2" s="106"/>
      <c r="ABH2" s="106"/>
      <c r="ABI2" s="106"/>
      <c r="ABJ2" s="106"/>
      <c r="ABK2" s="106"/>
      <c r="ABL2" s="106"/>
      <c r="ABM2" s="106"/>
      <c r="ABN2" s="106"/>
      <c r="ABO2" s="106"/>
      <c r="ABP2" s="106"/>
      <c r="ABQ2" s="106"/>
      <c r="ABR2" s="106"/>
      <c r="ABS2" s="106"/>
      <c r="ABT2" s="106"/>
      <c r="ABU2" s="106"/>
      <c r="ABV2" s="106"/>
      <c r="ABW2" s="106"/>
      <c r="ABX2" s="106"/>
      <c r="ABY2" s="106"/>
      <c r="ABZ2" s="106"/>
      <c r="ACA2" s="106"/>
      <c r="ACB2" s="106"/>
      <c r="ACC2" s="106"/>
      <c r="ACD2" s="106"/>
      <c r="ACE2" s="106"/>
      <c r="ACF2" s="106"/>
      <c r="ACG2" s="106"/>
      <c r="ACH2" s="106"/>
      <c r="ACI2" s="106"/>
      <c r="ACJ2" s="106"/>
      <c r="ACK2" s="106"/>
      <c r="ACL2" s="106"/>
      <c r="ACM2" s="106"/>
      <c r="ACN2" s="106"/>
      <c r="ACO2" s="106"/>
      <c r="ACP2" s="106"/>
      <c r="ACQ2" s="106"/>
      <c r="ACR2" s="106"/>
      <c r="ACS2" s="106"/>
      <c r="ACT2" s="106"/>
      <c r="ACU2" s="106"/>
      <c r="ACV2" s="106"/>
      <c r="ACW2" s="106"/>
      <c r="ACX2" s="106"/>
      <c r="ACY2" s="106"/>
      <c r="ACZ2" s="106"/>
      <c r="ADA2" s="106"/>
      <c r="ADB2" s="106"/>
      <c r="ADC2" s="106"/>
      <c r="ADD2" s="106"/>
      <c r="ADE2" s="106"/>
      <c r="ADF2" s="106"/>
      <c r="ADG2" s="106"/>
      <c r="ADH2" s="106"/>
      <c r="ADI2" s="106"/>
      <c r="ADJ2" s="106"/>
      <c r="ADK2" s="106"/>
      <c r="ADL2" s="106"/>
      <c r="ADM2" s="106"/>
      <c r="ADN2" s="106"/>
      <c r="ADO2" s="106"/>
      <c r="ADP2" s="106"/>
      <c r="ADQ2" s="106"/>
      <c r="ADR2" s="106"/>
      <c r="ADS2" s="106"/>
      <c r="ADT2" s="106"/>
      <c r="ADU2" s="106"/>
      <c r="ADV2" s="106"/>
      <c r="ADW2" s="106"/>
      <c r="ADX2" s="106"/>
      <c r="ADY2" s="106"/>
      <c r="ADZ2" s="106"/>
      <c r="AEA2" s="106"/>
      <c r="AEB2" s="106"/>
      <c r="AEC2" s="106"/>
      <c r="AED2" s="106"/>
      <c r="AEE2" s="106"/>
      <c r="AEF2" s="106"/>
      <c r="AEG2" s="106"/>
      <c r="AEH2" s="106"/>
      <c r="AEI2" s="106"/>
      <c r="AEJ2" s="106"/>
      <c r="AEK2" s="106"/>
      <c r="AEL2" s="106"/>
      <c r="AEM2" s="106"/>
      <c r="AEN2" s="106"/>
      <c r="AEO2" s="106"/>
      <c r="AEP2" s="106"/>
      <c r="AEQ2" s="106"/>
      <c r="AER2" s="106"/>
      <c r="AES2" s="106"/>
      <c r="AET2" s="106"/>
      <c r="AEU2" s="106"/>
      <c r="AEV2" s="106"/>
      <c r="AEW2" s="106"/>
      <c r="AEX2" s="106"/>
      <c r="AEY2" s="106"/>
      <c r="AEZ2" s="106"/>
      <c r="AFA2" s="106"/>
      <c r="AFB2" s="106"/>
      <c r="AFC2" s="106"/>
      <c r="AFD2" s="106"/>
      <c r="AFE2" s="106"/>
      <c r="AFF2" s="106"/>
      <c r="AFG2" s="106"/>
      <c r="AFH2" s="106"/>
      <c r="AFI2" s="106"/>
      <c r="AFJ2" s="106"/>
      <c r="AFK2" s="106"/>
      <c r="AFL2" s="106"/>
      <c r="AFM2" s="106"/>
      <c r="AFN2" s="106"/>
      <c r="AFO2" s="106"/>
      <c r="AFP2" s="106"/>
      <c r="AFQ2" s="106"/>
      <c r="AFR2" s="106"/>
      <c r="AFS2" s="106"/>
      <c r="AFT2" s="106"/>
      <c r="AFU2" s="106"/>
      <c r="AFV2" s="106"/>
      <c r="AFW2" s="106"/>
      <c r="AFX2" s="106"/>
      <c r="AFY2" s="106"/>
      <c r="AFZ2" s="106"/>
      <c r="AGA2" s="106"/>
      <c r="AGB2" s="106"/>
      <c r="AGC2" s="106"/>
      <c r="AGD2" s="106"/>
      <c r="AGE2" s="106"/>
      <c r="AGF2" s="106"/>
      <c r="AGG2" s="106"/>
      <c r="AGH2" s="106"/>
      <c r="AGI2" s="106"/>
      <c r="AGJ2" s="106"/>
      <c r="AGK2" s="106"/>
      <c r="AGL2" s="106"/>
      <c r="AGM2" s="106"/>
      <c r="AGN2" s="106"/>
      <c r="AGO2" s="106"/>
      <c r="AGP2" s="106"/>
      <c r="AGQ2" s="106"/>
      <c r="AGR2" s="106"/>
      <c r="AGS2" s="106"/>
      <c r="AGT2" s="106"/>
      <c r="AGU2" s="106"/>
      <c r="AGV2" s="106"/>
      <c r="AGW2" s="106"/>
      <c r="AGX2" s="106"/>
      <c r="AGY2" s="106"/>
      <c r="AGZ2" s="106"/>
      <c r="AHA2" s="106"/>
      <c r="AHB2" s="106"/>
      <c r="AHC2" s="106"/>
      <c r="AHD2" s="106"/>
      <c r="AHE2" s="106"/>
      <c r="AHF2" s="106"/>
      <c r="AHG2" s="106"/>
      <c r="AHH2" s="106"/>
      <c r="AHI2" s="106"/>
      <c r="AHJ2" s="106"/>
      <c r="AHK2" s="106"/>
      <c r="AHL2" s="106"/>
      <c r="AHM2" s="106"/>
      <c r="AHN2" s="106"/>
      <c r="AHO2" s="106"/>
      <c r="AHP2" s="106"/>
      <c r="AHQ2" s="106"/>
      <c r="AHR2" s="106"/>
      <c r="AHS2" s="106"/>
      <c r="AHT2" s="106"/>
      <c r="AHU2" s="106"/>
      <c r="AHV2" s="106"/>
      <c r="AHW2" s="106"/>
      <c r="AHX2" s="106"/>
      <c r="AHY2" s="106"/>
      <c r="AHZ2" s="106"/>
      <c r="AIA2" s="106"/>
      <c r="AIB2" s="106"/>
      <c r="AIC2" s="106"/>
      <c r="AID2" s="106"/>
      <c r="AIE2" s="106"/>
      <c r="AIF2" s="106"/>
      <c r="AIG2" s="106"/>
      <c r="AIH2" s="106"/>
      <c r="AII2" s="106"/>
      <c r="AIJ2" s="106"/>
      <c r="AIK2" s="106"/>
      <c r="AIL2" s="106"/>
      <c r="AIM2" s="106"/>
      <c r="AIN2" s="106"/>
      <c r="AIO2" s="106"/>
      <c r="AIP2" s="106"/>
      <c r="AIQ2" s="106"/>
      <c r="AIR2" s="106"/>
      <c r="AIS2" s="106"/>
      <c r="AIT2" s="106"/>
      <c r="AIU2" s="106"/>
      <c r="AIV2" s="106"/>
      <c r="AIW2" s="106"/>
      <c r="AIX2" s="106"/>
      <c r="AIY2" s="106"/>
      <c r="AIZ2" s="106"/>
      <c r="AJA2" s="106"/>
      <c r="AJB2" s="106"/>
      <c r="AJC2" s="106"/>
      <c r="AJD2" s="106"/>
      <c r="AJE2" s="106"/>
      <c r="AJF2" s="106"/>
      <c r="AJG2" s="106"/>
      <c r="AJH2" s="106"/>
      <c r="AJI2" s="106"/>
      <c r="AJJ2" s="106"/>
      <c r="AJK2" s="106"/>
      <c r="AJL2" s="106"/>
      <c r="AJM2" s="106"/>
      <c r="AJN2" s="106"/>
      <c r="AJO2" s="106"/>
      <c r="AJP2" s="106"/>
      <c r="AJQ2" s="106"/>
      <c r="AJR2" s="106"/>
      <c r="AJS2" s="106"/>
      <c r="AJT2" s="106"/>
      <c r="AJU2" s="106"/>
      <c r="AJV2" s="106"/>
      <c r="AJW2" s="106"/>
      <c r="AJX2" s="106"/>
      <c r="AJY2" s="106"/>
      <c r="AJZ2" s="106"/>
      <c r="AKA2" s="106"/>
      <c r="AKB2" s="106"/>
      <c r="AKC2" s="106"/>
      <c r="AKD2" s="106"/>
      <c r="AKE2" s="106"/>
      <c r="AKF2" s="106"/>
      <c r="AKG2" s="106"/>
      <c r="AKH2" s="106"/>
      <c r="AKI2" s="106"/>
      <c r="AKJ2" s="106"/>
      <c r="AKK2" s="106"/>
      <c r="AKL2" s="106"/>
      <c r="AKM2" s="106"/>
      <c r="AKN2" s="106"/>
      <c r="AKO2" s="106"/>
      <c r="AKP2" s="106"/>
      <c r="AKQ2" s="106"/>
      <c r="AKR2" s="106"/>
      <c r="AKS2" s="106"/>
      <c r="AKT2" s="106"/>
      <c r="AKU2" s="106"/>
      <c r="AKV2" s="106"/>
      <c r="AKW2" s="106"/>
      <c r="AKX2" s="106"/>
      <c r="AKY2" s="106"/>
      <c r="AKZ2" s="106"/>
      <c r="ALA2" s="106"/>
      <c r="ALB2" s="106"/>
      <c r="ALC2" s="106"/>
      <c r="ALD2" s="106"/>
      <c r="ALE2" s="106"/>
      <c r="ALF2" s="106"/>
      <c r="ALG2" s="106"/>
      <c r="ALH2" s="106"/>
      <c r="ALI2" s="106"/>
      <c r="ALJ2" s="106"/>
      <c r="ALK2" s="106"/>
      <c r="ALL2" s="106"/>
      <c r="ALM2" s="106"/>
      <c r="ALN2" s="106"/>
      <c r="ALO2" s="106"/>
      <c r="ALP2" s="106"/>
      <c r="ALQ2" s="106"/>
      <c r="ALR2" s="106"/>
      <c r="ALS2" s="106"/>
      <c r="ALT2" s="106"/>
      <c r="ALU2" s="106"/>
      <c r="ALV2" s="106"/>
      <c r="ALW2" s="106"/>
      <c r="ALX2" s="106"/>
      <c r="ALY2" s="106"/>
      <c r="ALZ2" s="106"/>
      <c r="AMA2" s="106"/>
      <c r="AMB2" s="106"/>
      <c r="AMC2" s="106"/>
      <c r="AMD2" s="106"/>
      <c r="AME2" s="106"/>
    </row>
    <row r="3" spans="1:1019" ht="16.2" customHeight="1">
      <c r="A3" s="306"/>
      <c r="B3" s="306"/>
      <c r="C3" s="306"/>
      <c r="D3" s="306"/>
      <c r="E3" s="3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  <c r="IU3" s="106"/>
      <c r="IV3" s="106"/>
      <c r="IW3" s="106"/>
      <c r="IX3" s="106"/>
      <c r="IY3" s="106"/>
      <c r="IZ3" s="106"/>
      <c r="JA3" s="106"/>
      <c r="JB3" s="106"/>
      <c r="JC3" s="106"/>
      <c r="JD3" s="106"/>
      <c r="JE3" s="106"/>
      <c r="JF3" s="106"/>
      <c r="JG3" s="106"/>
      <c r="JH3" s="106"/>
      <c r="JI3" s="106"/>
      <c r="JJ3" s="106"/>
      <c r="JK3" s="106"/>
      <c r="JL3" s="106"/>
      <c r="JM3" s="106"/>
      <c r="JN3" s="106"/>
      <c r="JO3" s="106"/>
      <c r="JP3" s="106"/>
      <c r="JQ3" s="106"/>
      <c r="JR3" s="106"/>
      <c r="JS3" s="106"/>
      <c r="JT3" s="106"/>
      <c r="JU3" s="106"/>
      <c r="JV3" s="106"/>
      <c r="JW3" s="106"/>
      <c r="JX3" s="106"/>
      <c r="JY3" s="106"/>
      <c r="JZ3" s="106"/>
      <c r="KA3" s="106"/>
      <c r="KB3" s="106"/>
      <c r="KC3" s="106"/>
      <c r="KD3" s="106"/>
      <c r="KE3" s="106"/>
      <c r="KF3" s="106"/>
      <c r="KG3" s="106"/>
      <c r="KH3" s="106"/>
      <c r="KI3" s="106"/>
      <c r="KJ3" s="106"/>
      <c r="KK3" s="106"/>
      <c r="KL3" s="106"/>
      <c r="KM3" s="106"/>
      <c r="KN3" s="106"/>
      <c r="KO3" s="106"/>
      <c r="KP3" s="106"/>
      <c r="KQ3" s="106"/>
      <c r="KR3" s="106"/>
      <c r="KS3" s="106"/>
      <c r="KT3" s="106"/>
      <c r="KU3" s="106"/>
      <c r="KV3" s="106"/>
      <c r="KW3" s="106"/>
      <c r="KX3" s="106"/>
      <c r="KY3" s="106"/>
      <c r="KZ3" s="106"/>
      <c r="LA3" s="106"/>
      <c r="LB3" s="106"/>
      <c r="LC3" s="106"/>
      <c r="LD3" s="106"/>
      <c r="LE3" s="106"/>
      <c r="LF3" s="106"/>
      <c r="LG3" s="106"/>
      <c r="LH3" s="106"/>
      <c r="LI3" s="106"/>
      <c r="LJ3" s="106"/>
      <c r="LK3" s="106"/>
      <c r="LL3" s="106"/>
      <c r="LM3" s="106"/>
      <c r="LN3" s="106"/>
      <c r="LO3" s="106"/>
      <c r="LP3" s="106"/>
      <c r="LQ3" s="106"/>
      <c r="LR3" s="106"/>
      <c r="LS3" s="106"/>
      <c r="LT3" s="106"/>
      <c r="LU3" s="106"/>
      <c r="LV3" s="106"/>
      <c r="LW3" s="106"/>
      <c r="LX3" s="106"/>
      <c r="LY3" s="106"/>
      <c r="LZ3" s="106"/>
      <c r="MA3" s="106"/>
      <c r="MB3" s="106"/>
      <c r="MC3" s="106"/>
      <c r="MD3" s="106"/>
      <c r="ME3" s="106"/>
      <c r="MF3" s="106"/>
      <c r="MG3" s="106"/>
      <c r="MH3" s="106"/>
      <c r="MI3" s="106"/>
      <c r="MJ3" s="106"/>
      <c r="MK3" s="106"/>
      <c r="ML3" s="106"/>
      <c r="MM3" s="106"/>
      <c r="MN3" s="106"/>
      <c r="MO3" s="106"/>
      <c r="MP3" s="106"/>
      <c r="MQ3" s="106"/>
      <c r="MR3" s="106"/>
      <c r="MS3" s="106"/>
      <c r="MT3" s="106"/>
      <c r="MU3" s="106"/>
      <c r="MV3" s="106"/>
      <c r="MW3" s="106"/>
      <c r="MX3" s="106"/>
      <c r="MY3" s="106"/>
      <c r="MZ3" s="106"/>
      <c r="NA3" s="106"/>
      <c r="NB3" s="106"/>
      <c r="NC3" s="106"/>
      <c r="ND3" s="106"/>
      <c r="NE3" s="106"/>
      <c r="NF3" s="106"/>
      <c r="NG3" s="106"/>
      <c r="NH3" s="106"/>
      <c r="NI3" s="106"/>
      <c r="NJ3" s="106"/>
      <c r="NK3" s="106"/>
      <c r="NL3" s="106"/>
      <c r="NM3" s="106"/>
      <c r="NN3" s="106"/>
      <c r="NO3" s="106"/>
      <c r="NP3" s="106"/>
      <c r="NQ3" s="106"/>
      <c r="NR3" s="106"/>
      <c r="NS3" s="106"/>
      <c r="NT3" s="106"/>
      <c r="NU3" s="106"/>
      <c r="NV3" s="106"/>
      <c r="NW3" s="106"/>
      <c r="NX3" s="106"/>
      <c r="NY3" s="106"/>
      <c r="NZ3" s="106"/>
      <c r="OA3" s="106"/>
      <c r="OB3" s="106"/>
      <c r="OC3" s="106"/>
      <c r="OD3" s="106"/>
      <c r="OE3" s="106"/>
      <c r="OF3" s="106"/>
      <c r="OG3" s="106"/>
      <c r="OH3" s="106"/>
      <c r="OI3" s="106"/>
      <c r="OJ3" s="106"/>
      <c r="OK3" s="106"/>
      <c r="OL3" s="106"/>
      <c r="OM3" s="106"/>
      <c r="ON3" s="106"/>
      <c r="OO3" s="106"/>
      <c r="OP3" s="106"/>
      <c r="OQ3" s="106"/>
      <c r="OR3" s="106"/>
      <c r="OS3" s="106"/>
      <c r="OT3" s="106"/>
      <c r="OU3" s="106"/>
      <c r="OV3" s="106"/>
      <c r="OW3" s="106"/>
      <c r="OX3" s="106"/>
      <c r="OY3" s="106"/>
      <c r="OZ3" s="106"/>
      <c r="PA3" s="106"/>
      <c r="PB3" s="106"/>
      <c r="PC3" s="106"/>
      <c r="PD3" s="106"/>
      <c r="PE3" s="106"/>
      <c r="PF3" s="106"/>
      <c r="PG3" s="106"/>
      <c r="PH3" s="106"/>
      <c r="PI3" s="106"/>
      <c r="PJ3" s="106"/>
      <c r="PK3" s="106"/>
      <c r="PL3" s="106"/>
      <c r="PM3" s="106"/>
      <c r="PN3" s="106"/>
      <c r="PO3" s="106"/>
      <c r="PP3" s="106"/>
      <c r="PQ3" s="106"/>
      <c r="PR3" s="106"/>
      <c r="PS3" s="106"/>
      <c r="PT3" s="106"/>
      <c r="PU3" s="106"/>
      <c r="PV3" s="106"/>
      <c r="PW3" s="106"/>
      <c r="PX3" s="106"/>
      <c r="PY3" s="106"/>
      <c r="PZ3" s="106"/>
      <c r="QA3" s="106"/>
      <c r="QB3" s="106"/>
      <c r="QC3" s="106"/>
      <c r="QD3" s="106"/>
      <c r="QE3" s="106"/>
      <c r="QF3" s="106"/>
      <c r="QG3" s="106"/>
      <c r="QH3" s="106"/>
      <c r="QI3" s="106"/>
      <c r="QJ3" s="106"/>
      <c r="QK3" s="106"/>
      <c r="QL3" s="106"/>
      <c r="QM3" s="106"/>
      <c r="QN3" s="106"/>
      <c r="QO3" s="106"/>
      <c r="QP3" s="106"/>
      <c r="QQ3" s="106"/>
      <c r="QR3" s="106"/>
      <c r="QS3" s="106"/>
      <c r="QT3" s="106"/>
      <c r="QU3" s="106"/>
      <c r="QV3" s="106"/>
      <c r="QW3" s="106"/>
      <c r="QX3" s="106"/>
      <c r="QY3" s="106"/>
      <c r="QZ3" s="106"/>
      <c r="RA3" s="106"/>
      <c r="RB3" s="106"/>
      <c r="RC3" s="106"/>
      <c r="RD3" s="106"/>
      <c r="RE3" s="106"/>
      <c r="RF3" s="106"/>
      <c r="RG3" s="106"/>
      <c r="RH3" s="106"/>
      <c r="RI3" s="106"/>
      <c r="RJ3" s="106"/>
      <c r="RK3" s="106"/>
      <c r="RL3" s="106"/>
      <c r="RM3" s="106"/>
      <c r="RN3" s="106"/>
      <c r="RO3" s="106"/>
      <c r="RP3" s="106"/>
      <c r="RQ3" s="106"/>
      <c r="RR3" s="106"/>
      <c r="RS3" s="106"/>
      <c r="RT3" s="106"/>
      <c r="RU3" s="106"/>
      <c r="RV3" s="106"/>
      <c r="RW3" s="106"/>
      <c r="RX3" s="106"/>
      <c r="RY3" s="106"/>
      <c r="RZ3" s="106"/>
      <c r="SA3" s="106"/>
      <c r="SB3" s="106"/>
      <c r="SC3" s="106"/>
      <c r="SD3" s="106"/>
      <c r="SE3" s="106"/>
      <c r="SF3" s="106"/>
      <c r="SG3" s="106"/>
      <c r="SH3" s="106"/>
      <c r="SI3" s="106"/>
      <c r="SJ3" s="106"/>
      <c r="SK3" s="106"/>
      <c r="SL3" s="106"/>
      <c r="SM3" s="106"/>
      <c r="SN3" s="106"/>
      <c r="SO3" s="106"/>
      <c r="SP3" s="106"/>
      <c r="SQ3" s="106"/>
      <c r="SR3" s="106"/>
      <c r="SS3" s="106"/>
      <c r="ST3" s="106"/>
      <c r="SU3" s="106"/>
      <c r="SV3" s="106"/>
      <c r="SW3" s="106"/>
      <c r="SX3" s="106"/>
      <c r="SY3" s="106"/>
      <c r="SZ3" s="106"/>
      <c r="TA3" s="106"/>
      <c r="TB3" s="106"/>
      <c r="TC3" s="106"/>
      <c r="TD3" s="106"/>
      <c r="TE3" s="106"/>
      <c r="TF3" s="106"/>
      <c r="TG3" s="106"/>
      <c r="TH3" s="106"/>
      <c r="TI3" s="106"/>
      <c r="TJ3" s="106"/>
      <c r="TK3" s="106"/>
      <c r="TL3" s="106"/>
      <c r="TM3" s="106"/>
      <c r="TN3" s="106"/>
      <c r="TO3" s="106"/>
      <c r="TP3" s="106"/>
      <c r="TQ3" s="106"/>
      <c r="TR3" s="106"/>
      <c r="TS3" s="106"/>
      <c r="TT3" s="106"/>
      <c r="TU3" s="106"/>
      <c r="TV3" s="106"/>
      <c r="TW3" s="106"/>
      <c r="TX3" s="106"/>
      <c r="TY3" s="106"/>
      <c r="TZ3" s="106"/>
      <c r="UA3" s="106"/>
      <c r="UB3" s="106"/>
      <c r="UC3" s="106"/>
      <c r="UD3" s="106"/>
      <c r="UE3" s="106"/>
      <c r="UF3" s="106"/>
      <c r="UG3" s="106"/>
      <c r="UH3" s="106"/>
      <c r="UI3" s="106"/>
      <c r="UJ3" s="106"/>
      <c r="UK3" s="106"/>
      <c r="UL3" s="106"/>
      <c r="UM3" s="106"/>
      <c r="UN3" s="106"/>
      <c r="UO3" s="106"/>
      <c r="UP3" s="106"/>
      <c r="UQ3" s="106"/>
      <c r="UR3" s="106"/>
      <c r="US3" s="106"/>
      <c r="UT3" s="106"/>
      <c r="UU3" s="106"/>
      <c r="UV3" s="106"/>
      <c r="UW3" s="106"/>
      <c r="UX3" s="106"/>
      <c r="UY3" s="106"/>
      <c r="UZ3" s="106"/>
      <c r="VA3" s="106"/>
      <c r="VB3" s="106"/>
      <c r="VC3" s="106"/>
      <c r="VD3" s="106"/>
      <c r="VE3" s="106"/>
      <c r="VF3" s="106"/>
      <c r="VG3" s="106"/>
      <c r="VH3" s="106"/>
      <c r="VI3" s="106"/>
      <c r="VJ3" s="106"/>
      <c r="VK3" s="106"/>
      <c r="VL3" s="106"/>
      <c r="VM3" s="106"/>
      <c r="VN3" s="106"/>
      <c r="VO3" s="106"/>
      <c r="VP3" s="106"/>
      <c r="VQ3" s="106"/>
      <c r="VR3" s="106"/>
      <c r="VS3" s="106"/>
      <c r="VT3" s="106"/>
      <c r="VU3" s="106"/>
      <c r="VV3" s="106"/>
      <c r="VW3" s="106"/>
      <c r="VX3" s="106"/>
      <c r="VY3" s="106"/>
      <c r="VZ3" s="106"/>
      <c r="WA3" s="106"/>
      <c r="WB3" s="106"/>
      <c r="WC3" s="106"/>
      <c r="WD3" s="106"/>
      <c r="WE3" s="106"/>
      <c r="WF3" s="106"/>
      <c r="WG3" s="106"/>
      <c r="WH3" s="106"/>
      <c r="WI3" s="106"/>
      <c r="WJ3" s="106"/>
      <c r="WK3" s="106"/>
      <c r="WL3" s="106"/>
      <c r="WM3" s="106"/>
      <c r="WN3" s="106"/>
      <c r="WO3" s="106"/>
      <c r="WP3" s="106"/>
      <c r="WQ3" s="106"/>
      <c r="WR3" s="106"/>
      <c r="WS3" s="106"/>
      <c r="WT3" s="106"/>
      <c r="WU3" s="106"/>
      <c r="WV3" s="106"/>
      <c r="WW3" s="106"/>
      <c r="WX3" s="106"/>
      <c r="WY3" s="106"/>
      <c r="WZ3" s="106"/>
      <c r="XA3" s="106"/>
      <c r="XB3" s="106"/>
      <c r="XC3" s="106"/>
      <c r="XD3" s="106"/>
      <c r="XE3" s="106"/>
      <c r="XF3" s="106"/>
      <c r="XG3" s="106"/>
      <c r="XH3" s="106"/>
      <c r="XI3" s="106"/>
      <c r="XJ3" s="106"/>
      <c r="XK3" s="106"/>
      <c r="XL3" s="106"/>
      <c r="XM3" s="106"/>
      <c r="XN3" s="106"/>
      <c r="XO3" s="106"/>
      <c r="XP3" s="106"/>
      <c r="XQ3" s="106"/>
      <c r="XR3" s="106"/>
      <c r="XS3" s="106"/>
      <c r="XT3" s="106"/>
      <c r="XU3" s="106"/>
      <c r="XV3" s="106"/>
      <c r="XW3" s="106"/>
      <c r="XX3" s="106"/>
      <c r="XY3" s="106"/>
      <c r="XZ3" s="106"/>
      <c r="YA3" s="106"/>
      <c r="YB3" s="106"/>
      <c r="YC3" s="106"/>
      <c r="YD3" s="106"/>
      <c r="YE3" s="106"/>
      <c r="YF3" s="106"/>
      <c r="YG3" s="106"/>
      <c r="YH3" s="106"/>
      <c r="YI3" s="106"/>
      <c r="YJ3" s="106"/>
      <c r="YK3" s="106"/>
      <c r="YL3" s="106"/>
      <c r="YM3" s="106"/>
      <c r="YN3" s="106"/>
      <c r="YO3" s="106"/>
      <c r="YP3" s="106"/>
      <c r="YQ3" s="106"/>
      <c r="YR3" s="106"/>
      <c r="YS3" s="106"/>
      <c r="YT3" s="106"/>
      <c r="YU3" s="106"/>
      <c r="YV3" s="106"/>
      <c r="YW3" s="106"/>
      <c r="YX3" s="106"/>
      <c r="YY3" s="106"/>
      <c r="YZ3" s="106"/>
      <c r="ZA3" s="106"/>
      <c r="ZB3" s="106"/>
      <c r="ZC3" s="106"/>
      <c r="ZD3" s="106"/>
      <c r="ZE3" s="106"/>
      <c r="ZF3" s="106"/>
      <c r="ZG3" s="106"/>
      <c r="ZH3" s="106"/>
      <c r="ZI3" s="106"/>
      <c r="ZJ3" s="106"/>
      <c r="ZK3" s="106"/>
      <c r="ZL3" s="106"/>
      <c r="ZM3" s="106"/>
      <c r="ZN3" s="106"/>
      <c r="ZO3" s="106"/>
      <c r="ZP3" s="106"/>
      <c r="ZQ3" s="106"/>
      <c r="ZR3" s="106"/>
      <c r="ZS3" s="106"/>
      <c r="ZT3" s="106"/>
      <c r="ZU3" s="106"/>
      <c r="ZV3" s="106"/>
      <c r="ZW3" s="106"/>
      <c r="ZX3" s="106"/>
      <c r="ZY3" s="106"/>
      <c r="ZZ3" s="106"/>
      <c r="AAA3" s="106"/>
      <c r="AAB3" s="106"/>
      <c r="AAC3" s="106"/>
      <c r="AAD3" s="106"/>
      <c r="AAE3" s="106"/>
      <c r="AAF3" s="106"/>
      <c r="AAG3" s="106"/>
      <c r="AAH3" s="106"/>
      <c r="AAI3" s="106"/>
      <c r="AAJ3" s="106"/>
      <c r="AAK3" s="106"/>
      <c r="AAL3" s="106"/>
      <c r="AAM3" s="106"/>
      <c r="AAN3" s="106"/>
      <c r="AAO3" s="106"/>
      <c r="AAP3" s="106"/>
      <c r="AAQ3" s="106"/>
      <c r="AAR3" s="106"/>
      <c r="AAS3" s="106"/>
      <c r="AAT3" s="106"/>
      <c r="AAU3" s="106"/>
      <c r="AAV3" s="106"/>
      <c r="AAW3" s="106"/>
      <c r="AAX3" s="106"/>
      <c r="AAY3" s="106"/>
      <c r="AAZ3" s="106"/>
      <c r="ABA3" s="106"/>
      <c r="ABB3" s="106"/>
      <c r="ABC3" s="106"/>
      <c r="ABD3" s="106"/>
      <c r="ABE3" s="106"/>
      <c r="ABF3" s="106"/>
      <c r="ABG3" s="106"/>
      <c r="ABH3" s="106"/>
      <c r="ABI3" s="106"/>
      <c r="ABJ3" s="106"/>
      <c r="ABK3" s="106"/>
      <c r="ABL3" s="106"/>
      <c r="ABM3" s="106"/>
      <c r="ABN3" s="106"/>
      <c r="ABO3" s="106"/>
      <c r="ABP3" s="106"/>
      <c r="ABQ3" s="106"/>
      <c r="ABR3" s="106"/>
      <c r="ABS3" s="106"/>
      <c r="ABT3" s="106"/>
      <c r="ABU3" s="106"/>
      <c r="ABV3" s="106"/>
      <c r="ABW3" s="106"/>
      <c r="ABX3" s="106"/>
      <c r="ABY3" s="106"/>
      <c r="ABZ3" s="106"/>
      <c r="ACA3" s="106"/>
      <c r="ACB3" s="106"/>
      <c r="ACC3" s="106"/>
      <c r="ACD3" s="106"/>
      <c r="ACE3" s="106"/>
      <c r="ACF3" s="106"/>
      <c r="ACG3" s="106"/>
      <c r="ACH3" s="106"/>
      <c r="ACI3" s="106"/>
      <c r="ACJ3" s="106"/>
      <c r="ACK3" s="106"/>
      <c r="ACL3" s="106"/>
      <c r="ACM3" s="106"/>
      <c r="ACN3" s="106"/>
      <c r="ACO3" s="106"/>
      <c r="ACP3" s="106"/>
      <c r="ACQ3" s="106"/>
      <c r="ACR3" s="106"/>
      <c r="ACS3" s="106"/>
      <c r="ACT3" s="106"/>
      <c r="ACU3" s="106"/>
      <c r="ACV3" s="106"/>
      <c r="ACW3" s="106"/>
      <c r="ACX3" s="106"/>
      <c r="ACY3" s="106"/>
      <c r="ACZ3" s="106"/>
      <c r="ADA3" s="106"/>
      <c r="ADB3" s="106"/>
      <c r="ADC3" s="106"/>
      <c r="ADD3" s="106"/>
      <c r="ADE3" s="106"/>
      <c r="ADF3" s="106"/>
      <c r="ADG3" s="106"/>
      <c r="ADH3" s="106"/>
      <c r="ADI3" s="106"/>
      <c r="ADJ3" s="106"/>
      <c r="ADK3" s="106"/>
      <c r="ADL3" s="106"/>
      <c r="ADM3" s="106"/>
      <c r="ADN3" s="106"/>
      <c r="ADO3" s="106"/>
      <c r="ADP3" s="106"/>
      <c r="ADQ3" s="106"/>
      <c r="ADR3" s="106"/>
      <c r="ADS3" s="106"/>
      <c r="ADT3" s="106"/>
      <c r="ADU3" s="106"/>
      <c r="ADV3" s="106"/>
      <c r="ADW3" s="106"/>
      <c r="ADX3" s="106"/>
      <c r="ADY3" s="106"/>
      <c r="ADZ3" s="106"/>
      <c r="AEA3" s="106"/>
      <c r="AEB3" s="106"/>
      <c r="AEC3" s="106"/>
      <c r="AED3" s="106"/>
      <c r="AEE3" s="106"/>
      <c r="AEF3" s="106"/>
      <c r="AEG3" s="106"/>
      <c r="AEH3" s="106"/>
      <c r="AEI3" s="106"/>
      <c r="AEJ3" s="106"/>
      <c r="AEK3" s="106"/>
      <c r="AEL3" s="106"/>
      <c r="AEM3" s="106"/>
      <c r="AEN3" s="106"/>
      <c r="AEO3" s="106"/>
      <c r="AEP3" s="106"/>
      <c r="AEQ3" s="106"/>
      <c r="AER3" s="106"/>
      <c r="AES3" s="106"/>
      <c r="AET3" s="106"/>
      <c r="AEU3" s="106"/>
      <c r="AEV3" s="106"/>
      <c r="AEW3" s="106"/>
      <c r="AEX3" s="106"/>
      <c r="AEY3" s="106"/>
      <c r="AEZ3" s="106"/>
      <c r="AFA3" s="106"/>
      <c r="AFB3" s="106"/>
      <c r="AFC3" s="106"/>
      <c r="AFD3" s="106"/>
      <c r="AFE3" s="106"/>
      <c r="AFF3" s="106"/>
      <c r="AFG3" s="106"/>
      <c r="AFH3" s="106"/>
      <c r="AFI3" s="106"/>
      <c r="AFJ3" s="106"/>
      <c r="AFK3" s="106"/>
      <c r="AFL3" s="106"/>
      <c r="AFM3" s="106"/>
      <c r="AFN3" s="106"/>
      <c r="AFO3" s="106"/>
      <c r="AFP3" s="106"/>
      <c r="AFQ3" s="106"/>
      <c r="AFR3" s="106"/>
      <c r="AFS3" s="106"/>
      <c r="AFT3" s="106"/>
      <c r="AFU3" s="106"/>
      <c r="AFV3" s="106"/>
      <c r="AFW3" s="106"/>
      <c r="AFX3" s="106"/>
      <c r="AFY3" s="106"/>
      <c r="AFZ3" s="106"/>
      <c r="AGA3" s="106"/>
      <c r="AGB3" s="106"/>
      <c r="AGC3" s="106"/>
      <c r="AGD3" s="106"/>
      <c r="AGE3" s="106"/>
      <c r="AGF3" s="106"/>
      <c r="AGG3" s="106"/>
      <c r="AGH3" s="106"/>
      <c r="AGI3" s="106"/>
      <c r="AGJ3" s="106"/>
      <c r="AGK3" s="106"/>
      <c r="AGL3" s="106"/>
      <c r="AGM3" s="106"/>
      <c r="AGN3" s="106"/>
      <c r="AGO3" s="106"/>
      <c r="AGP3" s="106"/>
      <c r="AGQ3" s="106"/>
      <c r="AGR3" s="106"/>
      <c r="AGS3" s="106"/>
      <c r="AGT3" s="106"/>
      <c r="AGU3" s="106"/>
      <c r="AGV3" s="106"/>
      <c r="AGW3" s="106"/>
      <c r="AGX3" s="106"/>
      <c r="AGY3" s="106"/>
      <c r="AGZ3" s="106"/>
      <c r="AHA3" s="106"/>
      <c r="AHB3" s="106"/>
      <c r="AHC3" s="106"/>
      <c r="AHD3" s="106"/>
      <c r="AHE3" s="106"/>
      <c r="AHF3" s="106"/>
      <c r="AHG3" s="106"/>
      <c r="AHH3" s="106"/>
      <c r="AHI3" s="106"/>
      <c r="AHJ3" s="106"/>
      <c r="AHK3" s="106"/>
      <c r="AHL3" s="106"/>
      <c r="AHM3" s="106"/>
      <c r="AHN3" s="106"/>
      <c r="AHO3" s="106"/>
      <c r="AHP3" s="106"/>
      <c r="AHQ3" s="106"/>
      <c r="AHR3" s="106"/>
      <c r="AHS3" s="106"/>
      <c r="AHT3" s="106"/>
      <c r="AHU3" s="106"/>
      <c r="AHV3" s="106"/>
      <c r="AHW3" s="106"/>
      <c r="AHX3" s="106"/>
      <c r="AHY3" s="106"/>
      <c r="AHZ3" s="106"/>
      <c r="AIA3" s="106"/>
      <c r="AIB3" s="106"/>
      <c r="AIC3" s="106"/>
      <c r="AID3" s="106"/>
      <c r="AIE3" s="106"/>
      <c r="AIF3" s="106"/>
      <c r="AIG3" s="106"/>
      <c r="AIH3" s="106"/>
      <c r="AII3" s="106"/>
      <c r="AIJ3" s="106"/>
      <c r="AIK3" s="106"/>
      <c r="AIL3" s="106"/>
      <c r="AIM3" s="106"/>
      <c r="AIN3" s="106"/>
      <c r="AIO3" s="106"/>
      <c r="AIP3" s="106"/>
      <c r="AIQ3" s="106"/>
      <c r="AIR3" s="106"/>
      <c r="AIS3" s="106"/>
      <c r="AIT3" s="106"/>
      <c r="AIU3" s="106"/>
      <c r="AIV3" s="106"/>
      <c r="AIW3" s="106"/>
      <c r="AIX3" s="106"/>
      <c r="AIY3" s="106"/>
      <c r="AIZ3" s="106"/>
      <c r="AJA3" s="106"/>
      <c r="AJB3" s="106"/>
      <c r="AJC3" s="106"/>
      <c r="AJD3" s="106"/>
      <c r="AJE3" s="106"/>
      <c r="AJF3" s="106"/>
      <c r="AJG3" s="106"/>
      <c r="AJH3" s="106"/>
      <c r="AJI3" s="106"/>
      <c r="AJJ3" s="106"/>
      <c r="AJK3" s="106"/>
      <c r="AJL3" s="106"/>
      <c r="AJM3" s="106"/>
      <c r="AJN3" s="106"/>
      <c r="AJO3" s="106"/>
      <c r="AJP3" s="106"/>
      <c r="AJQ3" s="106"/>
      <c r="AJR3" s="106"/>
      <c r="AJS3" s="106"/>
      <c r="AJT3" s="106"/>
      <c r="AJU3" s="106"/>
      <c r="AJV3" s="106"/>
      <c r="AJW3" s="106"/>
      <c r="AJX3" s="106"/>
      <c r="AJY3" s="106"/>
      <c r="AJZ3" s="106"/>
      <c r="AKA3" s="106"/>
      <c r="AKB3" s="106"/>
      <c r="AKC3" s="106"/>
      <c r="AKD3" s="106"/>
      <c r="AKE3" s="106"/>
      <c r="AKF3" s="106"/>
      <c r="AKG3" s="106"/>
      <c r="AKH3" s="106"/>
      <c r="AKI3" s="106"/>
      <c r="AKJ3" s="106"/>
      <c r="AKK3" s="106"/>
      <c r="AKL3" s="106"/>
      <c r="AKM3" s="106"/>
      <c r="AKN3" s="106"/>
      <c r="AKO3" s="106"/>
      <c r="AKP3" s="106"/>
      <c r="AKQ3" s="106"/>
      <c r="AKR3" s="106"/>
      <c r="AKS3" s="106"/>
      <c r="AKT3" s="106"/>
      <c r="AKU3" s="106"/>
      <c r="AKV3" s="106"/>
      <c r="AKW3" s="106"/>
      <c r="AKX3" s="106"/>
      <c r="AKY3" s="106"/>
      <c r="AKZ3" s="106"/>
      <c r="ALA3" s="106"/>
      <c r="ALB3" s="106"/>
      <c r="ALC3" s="106"/>
      <c r="ALD3" s="106"/>
      <c r="ALE3" s="106"/>
      <c r="ALF3" s="106"/>
      <c r="ALG3" s="106"/>
      <c r="ALH3" s="106"/>
      <c r="ALI3" s="106"/>
      <c r="ALJ3" s="106"/>
      <c r="ALK3" s="106"/>
      <c r="ALL3" s="106"/>
      <c r="ALM3" s="106"/>
      <c r="ALN3" s="106"/>
      <c r="ALO3" s="106"/>
      <c r="ALP3" s="106"/>
      <c r="ALQ3" s="106"/>
      <c r="ALR3" s="106"/>
      <c r="ALS3" s="106"/>
      <c r="ALT3" s="106"/>
      <c r="ALU3" s="106"/>
      <c r="ALV3" s="106"/>
      <c r="ALW3" s="106"/>
      <c r="ALX3" s="106"/>
      <c r="ALY3" s="106"/>
      <c r="ALZ3" s="106"/>
      <c r="AMA3" s="106"/>
      <c r="AMB3" s="106"/>
      <c r="AMC3" s="106"/>
      <c r="AMD3" s="106"/>
      <c r="AME3" s="106"/>
    </row>
    <row r="4" spans="1:1019" ht="9" customHeight="1">
      <c r="A4" s="140"/>
      <c r="B4" s="140"/>
      <c r="C4" s="140"/>
      <c r="D4" s="140"/>
      <c r="E4" s="140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6"/>
      <c r="PA4" s="106"/>
      <c r="PB4" s="106"/>
      <c r="PC4" s="106"/>
      <c r="PD4" s="106"/>
      <c r="PE4" s="106"/>
      <c r="PF4" s="106"/>
      <c r="PG4" s="106"/>
      <c r="PH4" s="106"/>
      <c r="PI4" s="106"/>
      <c r="PJ4" s="106"/>
      <c r="PK4" s="106"/>
      <c r="PL4" s="106"/>
      <c r="PM4" s="106"/>
      <c r="PN4" s="106"/>
      <c r="PO4" s="106"/>
      <c r="PP4" s="106"/>
      <c r="PQ4" s="106"/>
      <c r="PR4" s="106"/>
      <c r="PS4" s="106"/>
      <c r="PT4" s="106"/>
      <c r="PU4" s="106"/>
      <c r="PV4" s="106"/>
      <c r="PW4" s="106"/>
      <c r="PX4" s="106"/>
      <c r="PY4" s="106"/>
      <c r="PZ4" s="106"/>
      <c r="QA4" s="106"/>
      <c r="QB4" s="106"/>
      <c r="QC4" s="106"/>
      <c r="QD4" s="106"/>
      <c r="QE4" s="106"/>
      <c r="QF4" s="106"/>
      <c r="QG4" s="106"/>
      <c r="QH4" s="106"/>
      <c r="QI4" s="106"/>
      <c r="QJ4" s="106"/>
      <c r="QK4" s="106"/>
      <c r="QL4" s="106"/>
      <c r="QM4" s="106"/>
      <c r="QN4" s="106"/>
      <c r="QO4" s="106"/>
      <c r="QP4" s="106"/>
      <c r="QQ4" s="106"/>
      <c r="QR4" s="106"/>
      <c r="QS4" s="106"/>
      <c r="QT4" s="106"/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6"/>
      <c r="ZQ4" s="106"/>
      <c r="ZR4" s="106"/>
      <c r="ZS4" s="106"/>
      <c r="ZT4" s="106"/>
      <c r="ZU4" s="106"/>
      <c r="ZV4" s="106"/>
      <c r="ZW4" s="106"/>
      <c r="ZX4" s="106"/>
      <c r="ZY4" s="106"/>
      <c r="ZZ4" s="106"/>
      <c r="AAA4" s="106"/>
      <c r="AAB4" s="106"/>
      <c r="AAC4" s="106"/>
      <c r="AAD4" s="106"/>
      <c r="AAE4" s="106"/>
      <c r="AAF4" s="106"/>
      <c r="AAG4" s="106"/>
      <c r="AAH4" s="106"/>
      <c r="AAI4" s="106"/>
      <c r="AAJ4" s="106"/>
      <c r="AAK4" s="106"/>
      <c r="AAL4" s="106"/>
      <c r="AAM4" s="106"/>
      <c r="AAN4" s="106"/>
      <c r="AAO4" s="106"/>
      <c r="AAP4" s="106"/>
      <c r="AAQ4" s="106"/>
      <c r="AAR4" s="106"/>
      <c r="AAS4" s="106"/>
      <c r="AAT4" s="106"/>
      <c r="AAU4" s="106"/>
      <c r="AAV4" s="106"/>
      <c r="AAW4" s="106"/>
      <c r="AAX4" s="106"/>
      <c r="AAY4" s="106"/>
      <c r="AAZ4" s="106"/>
      <c r="ABA4" s="106"/>
      <c r="ABB4" s="106"/>
      <c r="ABC4" s="106"/>
      <c r="ABD4" s="106"/>
      <c r="ABE4" s="106"/>
      <c r="ABF4" s="106"/>
      <c r="ABG4" s="106"/>
      <c r="ABH4" s="106"/>
      <c r="ABI4" s="106"/>
      <c r="ABJ4" s="106"/>
      <c r="ABK4" s="106"/>
      <c r="ABL4" s="106"/>
      <c r="ABM4" s="106"/>
      <c r="ABN4" s="106"/>
      <c r="ABO4" s="106"/>
      <c r="ABP4" s="106"/>
      <c r="ABQ4" s="106"/>
      <c r="ABR4" s="106"/>
      <c r="ABS4" s="106"/>
      <c r="ABT4" s="106"/>
      <c r="ABU4" s="106"/>
      <c r="ABV4" s="106"/>
      <c r="ABW4" s="106"/>
      <c r="ABX4" s="106"/>
      <c r="ABY4" s="106"/>
      <c r="ABZ4" s="106"/>
      <c r="ACA4" s="106"/>
      <c r="ACB4" s="106"/>
      <c r="ACC4" s="106"/>
      <c r="ACD4" s="106"/>
      <c r="ACE4" s="106"/>
      <c r="ACF4" s="106"/>
      <c r="ACG4" s="106"/>
      <c r="ACH4" s="106"/>
      <c r="ACI4" s="106"/>
      <c r="ACJ4" s="106"/>
      <c r="ACK4" s="106"/>
      <c r="ACL4" s="106"/>
      <c r="ACM4" s="106"/>
      <c r="ACN4" s="106"/>
      <c r="ACO4" s="106"/>
      <c r="ACP4" s="106"/>
      <c r="ACQ4" s="106"/>
      <c r="ACR4" s="106"/>
      <c r="ACS4" s="106"/>
      <c r="ACT4" s="106"/>
      <c r="ACU4" s="106"/>
      <c r="ACV4" s="106"/>
      <c r="ACW4" s="106"/>
      <c r="ACX4" s="106"/>
      <c r="ACY4" s="106"/>
      <c r="ACZ4" s="106"/>
      <c r="ADA4" s="106"/>
      <c r="ADB4" s="106"/>
      <c r="ADC4" s="106"/>
      <c r="ADD4" s="106"/>
      <c r="ADE4" s="106"/>
      <c r="ADF4" s="106"/>
      <c r="ADG4" s="106"/>
      <c r="ADH4" s="106"/>
      <c r="ADI4" s="106"/>
      <c r="ADJ4" s="106"/>
      <c r="ADK4" s="106"/>
      <c r="ADL4" s="106"/>
      <c r="ADM4" s="106"/>
      <c r="ADN4" s="106"/>
      <c r="ADO4" s="106"/>
      <c r="ADP4" s="106"/>
      <c r="ADQ4" s="106"/>
      <c r="ADR4" s="106"/>
      <c r="ADS4" s="106"/>
      <c r="ADT4" s="106"/>
      <c r="ADU4" s="106"/>
      <c r="ADV4" s="106"/>
      <c r="ADW4" s="106"/>
      <c r="ADX4" s="106"/>
      <c r="ADY4" s="106"/>
      <c r="ADZ4" s="106"/>
      <c r="AEA4" s="106"/>
      <c r="AEB4" s="106"/>
      <c r="AEC4" s="106"/>
      <c r="AED4" s="106"/>
      <c r="AEE4" s="106"/>
      <c r="AEF4" s="106"/>
      <c r="AEG4" s="106"/>
      <c r="AEH4" s="106"/>
      <c r="AEI4" s="106"/>
      <c r="AEJ4" s="106"/>
      <c r="AEK4" s="106"/>
      <c r="AEL4" s="106"/>
      <c r="AEM4" s="106"/>
      <c r="AEN4" s="106"/>
      <c r="AEO4" s="106"/>
      <c r="AEP4" s="106"/>
      <c r="AEQ4" s="106"/>
      <c r="AER4" s="106"/>
      <c r="AES4" s="106"/>
      <c r="AET4" s="106"/>
      <c r="AEU4" s="106"/>
      <c r="AEV4" s="106"/>
      <c r="AEW4" s="106"/>
      <c r="AEX4" s="106"/>
      <c r="AEY4" s="106"/>
      <c r="AEZ4" s="106"/>
      <c r="AFA4" s="106"/>
      <c r="AFB4" s="106"/>
      <c r="AFC4" s="106"/>
      <c r="AFD4" s="106"/>
      <c r="AFE4" s="106"/>
      <c r="AFF4" s="106"/>
      <c r="AFG4" s="106"/>
      <c r="AFH4" s="106"/>
      <c r="AFI4" s="106"/>
      <c r="AFJ4" s="106"/>
      <c r="AFK4" s="106"/>
      <c r="AFL4" s="106"/>
      <c r="AFM4" s="106"/>
      <c r="AFN4" s="106"/>
      <c r="AFO4" s="106"/>
      <c r="AFP4" s="106"/>
      <c r="AFQ4" s="106"/>
      <c r="AFR4" s="106"/>
      <c r="AFS4" s="106"/>
      <c r="AFT4" s="106"/>
      <c r="AFU4" s="106"/>
      <c r="AFV4" s="106"/>
      <c r="AFW4" s="106"/>
      <c r="AFX4" s="106"/>
      <c r="AFY4" s="106"/>
      <c r="AFZ4" s="106"/>
      <c r="AGA4" s="106"/>
      <c r="AGB4" s="106"/>
      <c r="AGC4" s="106"/>
      <c r="AGD4" s="106"/>
      <c r="AGE4" s="106"/>
      <c r="AGF4" s="106"/>
      <c r="AGG4" s="106"/>
      <c r="AGH4" s="106"/>
      <c r="AGI4" s="106"/>
      <c r="AGJ4" s="106"/>
      <c r="AGK4" s="106"/>
      <c r="AGL4" s="106"/>
      <c r="AGM4" s="106"/>
      <c r="AGN4" s="106"/>
      <c r="AGO4" s="106"/>
      <c r="AGP4" s="106"/>
      <c r="AGQ4" s="106"/>
      <c r="AGR4" s="106"/>
      <c r="AGS4" s="106"/>
      <c r="AGT4" s="106"/>
      <c r="AGU4" s="106"/>
      <c r="AGV4" s="106"/>
      <c r="AGW4" s="106"/>
      <c r="AGX4" s="106"/>
      <c r="AGY4" s="106"/>
      <c r="AGZ4" s="106"/>
      <c r="AHA4" s="106"/>
      <c r="AHB4" s="106"/>
      <c r="AHC4" s="106"/>
      <c r="AHD4" s="106"/>
      <c r="AHE4" s="106"/>
      <c r="AHF4" s="106"/>
      <c r="AHG4" s="106"/>
      <c r="AHH4" s="106"/>
      <c r="AHI4" s="106"/>
      <c r="AHJ4" s="106"/>
      <c r="AHK4" s="106"/>
      <c r="AHL4" s="106"/>
      <c r="AHM4" s="106"/>
      <c r="AHN4" s="106"/>
      <c r="AHO4" s="106"/>
      <c r="AHP4" s="106"/>
      <c r="AHQ4" s="106"/>
      <c r="AHR4" s="106"/>
      <c r="AHS4" s="106"/>
      <c r="AHT4" s="106"/>
      <c r="AHU4" s="106"/>
      <c r="AHV4" s="106"/>
      <c r="AHW4" s="106"/>
      <c r="AHX4" s="106"/>
      <c r="AHY4" s="106"/>
      <c r="AHZ4" s="106"/>
      <c r="AIA4" s="106"/>
      <c r="AIB4" s="106"/>
      <c r="AIC4" s="106"/>
      <c r="AID4" s="106"/>
      <c r="AIE4" s="106"/>
      <c r="AIF4" s="106"/>
      <c r="AIG4" s="106"/>
      <c r="AIH4" s="106"/>
      <c r="AII4" s="106"/>
      <c r="AIJ4" s="106"/>
      <c r="AIK4" s="106"/>
      <c r="AIL4" s="106"/>
      <c r="AIM4" s="106"/>
      <c r="AIN4" s="106"/>
      <c r="AIO4" s="106"/>
      <c r="AIP4" s="106"/>
      <c r="AIQ4" s="106"/>
      <c r="AIR4" s="106"/>
      <c r="AIS4" s="106"/>
      <c r="AIT4" s="106"/>
      <c r="AIU4" s="106"/>
      <c r="AIV4" s="106"/>
      <c r="AIW4" s="106"/>
      <c r="AIX4" s="106"/>
      <c r="AIY4" s="106"/>
      <c r="AIZ4" s="106"/>
      <c r="AJA4" s="106"/>
      <c r="AJB4" s="106"/>
      <c r="AJC4" s="106"/>
      <c r="AJD4" s="106"/>
      <c r="AJE4" s="106"/>
      <c r="AJF4" s="106"/>
      <c r="AJG4" s="106"/>
      <c r="AJH4" s="106"/>
      <c r="AJI4" s="106"/>
      <c r="AJJ4" s="106"/>
      <c r="AJK4" s="106"/>
      <c r="AJL4" s="106"/>
      <c r="AJM4" s="106"/>
      <c r="AJN4" s="106"/>
      <c r="AJO4" s="106"/>
      <c r="AJP4" s="106"/>
      <c r="AJQ4" s="106"/>
      <c r="AJR4" s="106"/>
      <c r="AJS4" s="106"/>
      <c r="AJT4" s="106"/>
      <c r="AJU4" s="106"/>
      <c r="AJV4" s="106"/>
      <c r="AJW4" s="106"/>
      <c r="AJX4" s="106"/>
      <c r="AJY4" s="106"/>
      <c r="AJZ4" s="106"/>
      <c r="AKA4" s="106"/>
      <c r="AKB4" s="106"/>
      <c r="AKC4" s="106"/>
      <c r="AKD4" s="106"/>
      <c r="AKE4" s="106"/>
      <c r="AKF4" s="106"/>
      <c r="AKG4" s="106"/>
      <c r="AKH4" s="106"/>
      <c r="AKI4" s="106"/>
      <c r="AKJ4" s="106"/>
      <c r="AKK4" s="106"/>
      <c r="AKL4" s="106"/>
      <c r="AKM4" s="106"/>
      <c r="AKN4" s="106"/>
      <c r="AKO4" s="106"/>
      <c r="AKP4" s="106"/>
      <c r="AKQ4" s="106"/>
      <c r="AKR4" s="106"/>
      <c r="AKS4" s="106"/>
      <c r="AKT4" s="106"/>
      <c r="AKU4" s="106"/>
      <c r="AKV4" s="106"/>
      <c r="AKW4" s="106"/>
      <c r="AKX4" s="106"/>
      <c r="AKY4" s="106"/>
      <c r="AKZ4" s="106"/>
      <c r="ALA4" s="106"/>
      <c r="ALB4" s="106"/>
      <c r="ALC4" s="106"/>
      <c r="ALD4" s="106"/>
      <c r="ALE4" s="106"/>
      <c r="ALF4" s="106"/>
      <c r="ALG4" s="106"/>
      <c r="ALH4" s="106"/>
      <c r="ALI4" s="106"/>
      <c r="ALJ4" s="106"/>
      <c r="ALK4" s="106"/>
      <c r="ALL4" s="106"/>
      <c r="ALM4" s="106"/>
      <c r="ALN4" s="106"/>
      <c r="ALO4" s="106"/>
      <c r="ALP4" s="106"/>
      <c r="ALQ4" s="106"/>
      <c r="ALR4" s="106"/>
      <c r="ALS4" s="106"/>
      <c r="ALT4" s="106"/>
      <c r="ALU4" s="106"/>
      <c r="ALV4" s="106"/>
      <c r="ALW4" s="106"/>
      <c r="ALX4" s="106"/>
      <c r="ALY4" s="106"/>
      <c r="ALZ4" s="106"/>
      <c r="AMA4" s="106"/>
      <c r="AMB4" s="106"/>
      <c r="AMC4" s="106"/>
      <c r="AMD4" s="106"/>
      <c r="AME4" s="106"/>
    </row>
    <row r="5" spans="1:1019" s="76" customFormat="1" ht="30.6">
      <c r="A5" s="46" t="s">
        <v>67</v>
      </c>
      <c r="B5" s="47" t="s">
        <v>618</v>
      </c>
      <c r="C5" s="47" t="s">
        <v>25</v>
      </c>
      <c r="D5" s="47" t="s">
        <v>995</v>
      </c>
      <c r="E5" s="47" t="s">
        <v>996</v>
      </c>
    </row>
    <row r="6" spans="1:1019" s="76" customFormat="1" ht="13.5" customHeight="1">
      <c r="A6" s="314" t="s">
        <v>619</v>
      </c>
      <c r="B6" s="314"/>
      <c r="C6" s="314"/>
      <c r="D6" s="314"/>
      <c r="E6" s="314"/>
    </row>
    <row r="7" spans="1:1019" ht="49.5" customHeight="1">
      <c r="A7" s="81" t="s">
        <v>620</v>
      </c>
      <c r="B7" s="48" t="s">
        <v>621</v>
      </c>
      <c r="C7" s="93" t="s">
        <v>826</v>
      </c>
      <c r="D7" s="51">
        <v>40.92</v>
      </c>
      <c r="E7" s="51">
        <v>49.93</v>
      </c>
      <c r="F7" s="209"/>
      <c r="G7" s="323">
        <f t="shared" ref="G7" si="0">PRODUCT(D7,600)</f>
        <v>24552</v>
      </c>
      <c r="H7" s="323">
        <f t="shared" ref="H7" si="1">PRODUCT(G7,1.16)</f>
        <v>28480.32</v>
      </c>
      <c r="I7" s="210"/>
    </row>
    <row r="8" spans="1:1019" ht="37.950000000000003" customHeight="1">
      <c r="A8" s="232" t="s">
        <v>622</v>
      </c>
      <c r="B8" s="232" t="s">
        <v>621</v>
      </c>
      <c r="C8" s="94" t="s">
        <v>623</v>
      </c>
      <c r="D8" s="250">
        <v>41.33</v>
      </c>
      <c r="E8" s="250">
        <v>50.42</v>
      </c>
      <c r="F8" s="170"/>
      <c r="G8" s="170"/>
      <c r="H8" s="170"/>
      <c r="I8" s="170"/>
    </row>
    <row r="9" spans="1:1019" ht="49.5" customHeight="1">
      <c r="A9" s="232"/>
      <c r="B9" s="232"/>
      <c r="C9" s="94" t="s">
        <v>827</v>
      </c>
      <c r="D9" s="250"/>
      <c r="E9" s="250"/>
      <c r="F9" s="170"/>
      <c r="G9" s="170"/>
      <c r="H9" s="170"/>
      <c r="I9" s="170"/>
    </row>
    <row r="10" spans="1:1019" ht="37.950000000000003" customHeight="1">
      <c r="A10" s="242" t="s">
        <v>624</v>
      </c>
      <c r="B10" s="242" t="s">
        <v>625</v>
      </c>
      <c r="C10" s="95" t="s">
        <v>626</v>
      </c>
      <c r="D10" s="249">
        <v>35.78</v>
      </c>
      <c r="E10" s="249">
        <v>43.65</v>
      </c>
      <c r="F10" s="170"/>
      <c r="G10" s="170"/>
      <c r="H10" s="170"/>
      <c r="I10" s="170"/>
    </row>
    <row r="11" spans="1:1019" ht="37.950000000000003" customHeight="1">
      <c r="A11" s="242"/>
      <c r="B11" s="242"/>
      <c r="C11" s="95" t="s">
        <v>828</v>
      </c>
      <c r="D11" s="249"/>
      <c r="E11" s="249"/>
      <c r="F11" s="170"/>
      <c r="G11" s="170"/>
      <c r="H11" s="170"/>
      <c r="I11" s="170"/>
    </row>
    <row r="12" spans="1:1019" ht="37.950000000000003" customHeight="1">
      <c r="A12" s="65" t="s">
        <v>991</v>
      </c>
      <c r="B12" s="96" t="s">
        <v>992</v>
      </c>
      <c r="C12" s="96" t="s">
        <v>627</v>
      </c>
      <c r="D12" s="55">
        <v>51.17</v>
      </c>
      <c r="E12" s="55">
        <v>62.43</v>
      </c>
      <c r="F12" s="209"/>
      <c r="G12" s="210"/>
      <c r="H12" s="209"/>
      <c r="I12" s="210"/>
    </row>
    <row r="13" spans="1:1019" ht="10.95" customHeight="1">
      <c r="A13" s="316"/>
      <c r="B13" s="316"/>
      <c r="C13" s="316"/>
      <c r="D13" s="316"/>
      <c r="E13" s="316"/>
    </row>
    <row r="14" spans="1:1019">
      <c r="A14" s="314" t="s">
        <v>628</v>
      </c>
      <c r="B14" s="314"/>
      <c r="C14" s="314"/>
      <c r="D14" s="314"/>
      <c r="E14" s="314"/>
    </row>
    <row r="15" spans="1:1019">
      <c r="A15" s="141" t="s">
        <v>629</v>
      </c>
      <c r="B15" s="142" t="s">
        <v>630</v>
      </c>
      <c r="C15" s="142" t="s">
        <v>631</v>
      </c>
      <c r="D15" s="143">
        <v>16.21</v>
      </c>
      <c r="E15" s="143">
        <v>19.78</v>
      </c>
      <c r="F15" s="209"/>
      <c r="G15" s="210"/>
      <c r="H15" s="209"/>
      <c r="I15" s="210"/>
    </row>
    <row r="16" spans="1:1019" ht="24" customHeight="1">
      <c r="A16" s="52" t="s">
        <v>632</v>
      </c>
      <c r="B16" s="94" t="s">
        <v>633</v>
      </c>
      <c r="C16" s="94" t="s">
        <v>634</v>
      </c>
      <c r="D16" s="53">
        <v>13.77</v>
      </c>
      <c r="E16" s="55">
        <v>16.8</v>
      </c>
      <c r="F16" s="209"/>
      <c r="G16" s="210"/>
      <c r="H16" s="209"/>
      <c r="I16" s="210"/>
    </row>
    <row r="17" spans="1:1019" ht="24" customHeight="1">
      <c r="A17" s="179" t="s">
        <v>809</v>
      </c>
      <c r="B17" s="185" t="s">
        <v>810</v>
      </c>
      <c r="C17" s="185" t="s">
        <v>811</v>
      </c>
      <c r="D17" s="181">
        <v>16.64</v>
      </c>
      <c r="E17" s="181">
        <v>20.3</v>
      </c>
      <c r="F17" s="209"/>
      <c r="G17" s="210"/>
      <c r="H17" s="209"/>
      <c r="I17" s="210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  <c r="IX17" s="106"/>
      <c r="IY17" s="106"/>
      <c r="IZ17" s="106"/>
      <c r="JA17" s="106"/>
      <c r="JB17" s="106"/>
      <c r="JC17" s="106"/>
      <c r="JD17" s="106"/>
      <c r="JE17" s="106"/>
      <c r="JF17" s="106"/>
      <c r="JG17" s="106"/>
      <c r="JH17" s="106"/>
      <c r="JI17" s="106"/>
      <c r="JJ17" s="106"/>
      <c r="JK17" s="106"/>
      <c r="JL17" s="106"/>
      <c r="JM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S17" s="106"/>
      <c r="KT17" s="106"/>
      <c r="KU17" s="106"/>
      <c r="KV17" s="106"/>
      <c r="KW17" s="106"/>
      <c r="KX17" s="106"/>
      <c r="KY17" s="106"/>
      <c r="KZ17" s="106"/>
      <c r="LA17" s="106"/>
      <c r="LB17" s="106"/>
      <c r="LC17" s="106"/>
      <c r="LD17" s="106"/>
      <c r="LE17" s="106"/>
      <c r="LF17" s="106"/>
      <c r="LG17" s="106"/>
      <c r="LH17" s="106"/>
      <c r="LI17" s="106"/>
      <c r="LJ17" s="106"/>
      <c r="LK17" s="106"/>
      <c r="LL17" s="106"/>
      <c r="LM17" s="106"/>
      <c r="LN17" s="106"/>
      <c r="LO17" s="106"/>
      <c r="LP17" s="106"/>
      <c r="LQ17" s="106"/>
      <c r="LR17" s="106"/>
      <c r="LS17" s="106"/>
      <c r="LT17" s="106"/>
      <c r="LU17" s="106"/>
      <c r="LV17" s="106"/>
      <c r="LW17" s="106"/>
      <c r="LX17" s="106"/>
      <c r="LY17" s="106"/>
      <c r="LZ17" s="106"/>
      <c r="MA17" s="106"/>
      <c r="MB17" s="106"/>
      <c r="MC17" s="106"/>
      <c r="MD17" s="106"/>
      <c r="ME17" s="106"/>
      <c r="MF17" s="106"/>
      <c r="MG17" s="106"/>
      <c r="MH17" s="106"/>
      <c r="MI17" s="106"/>
      <c r="MJ17" s="106"/>
      <c r="MK17" s="106"/>
      <c r="ML17" s="106"/>
      <c r="MM17" s="106"/>
      <c r="MN17" s="106"/>
      <c r="MO17" s="106"/>
      <c r="MP17" s="106"/>
      <c r="MQ17" s="106"/>
      <c r="MR17" s="106"/>
      <c r="MS17" s="106"/>
      <c r="MT17" s="106"/>
      <c r="MU17" s="106"/>
      <c r="MV17" s="106"/>
      <c r="MW17" s="106"/>
      <c r="MX17" s="106"/>
      <c r="MY17" s="106"/>
      <c r="MZ17" s="106"/>
      <c r="NA17" s="106"/>
      <c r="NB17" s="106"/>
      <c r="NC17" s="106"/>
      <c r="ND17" s="106"/>
      <c r="NE17" s="106"/>
      <c r="NF17" s="106"/>
      <c r="NG17" s="106"/>
      <c r="NH17" s="106"/>
      <c r="NI17" s="106"/>
      <c r="NJ17" s="106"/>
      <c r="NK17" s="106"/>
      <c r="NL17" s="106"/>
      <c r="NM17" s="106"/>
      <c r="NN17" s="106"/>
      <c r="NO17" s="106"/>
      <c r="NP17" s="106"/>
      <c r="NQ17" s="106"/>
      <c r="NR17" s="106"/>
      <c r="NS17" s="106"/>
      <c r="NT17" s="106"/>
      <c r="NU17" s="106"/>
      <c r="NV17" s="106"/>
      <c r="NW17" s="106"/>
      <c r="NX17" s="106"/>
      <c r="NY17" s="106"/>
      <c r="NZ17" s="106"/>
      <c r="OA17" s="106"/>
      <c r="OB17" s="106"/>
      <c r="OC17" s="106"/>
      <c r="OD17" s="106"/>
      <c r="OE17" s="106"/>
      <c r="OF17" s="106"/>
      <c r="OG17" s="106"/>
      <c r="OH17" s="106"/>
      <c r="OI17" s="106"/>
      <c r="OJ17" s="106"/>
      <c r="OK17" s="106"/>
      <c r="OL17" s="106"/>
      <c r="OM17" s="106"/>
      <c r="ON17" s="106"/>
      <c r="OO17" s="106"/>
      <c r="OP17" s="106"/>
      <c r="OQ17" s="106"/>
      <c r="OR17" s="106"/>
      <c r="OS17" s="106"/>
      <c r="OT17" s="106"/>
      <c r="OU17" s="106"/>
      <c r="OV17" s="106"/>
      <c r="OW17" s="106"/>
      <c r="OX17" s="106"/>
      <c r="OY17" s="106"/>
      <c r="OZ17" s="106"/>
      <c r="PA17" s="106"/>
      <c r="PB17" s="106"/>
      <c r="PC17" s="106"/>
      <c r="PD17" s="106"/>
      <c r="PE17" s="106"/>
      <c r="PF17" s="106"/>
      <c r="PG17" s="106"/>
      <c r="PH17" s="106"/>
      <c r="PI17" s="106"/>
      <c r="PJ17" s="106"/>
      <c r="PK17" s="106"/>
      <c r="PL17" s="106"/>
      <c r="PM17" s="106"/>
      <c r="PN17" s="106"/>
      <c r="PO17" s="106"/>
      <c r="PP17" s="106"/>
      <c r="PQ17" s="106"/>
      <c r="PR17" s="106"/>
      <c r="PS17" s="106"/>
      <c r="PT17" s="106"/>
      <c r="PU17" s="106"/>
      <c r="PV17" s="106"/>
      <c r="PW17" s="106"/>
      <c r="PX17" s="106"/>
      <c r="PY17" s="106"/>
      <c r="PZ17" s="106"/>
      <c r="QA17" s="106"/>
      <c r="QB17" s="106"/>
      <c r="QC17" s="106"/>
      <c r="QD17" s="106"/>
      <c r="QE17" s="106"/>
      <c r="QF17" s="106"/>
      <c r="QG17" s="106"/>
      <c r="QH17" s="106"/>
      <c r="QI17" s="106"/>
      <c r="QJ17" s="106"/>
      <c r="QK17" s="106"/>
      <c r="QL17" s="106"/>
      <c r="QM17" s="106"/>
      <c r="QN17" s="106"/>
      <c r="QO17" s="106"/>
      <c r="QP17" s="106"/>
      <c r="QQ17" s="106"/>
      <c r="QR17" s="106"/>
      <c r="QS17" s="106"/>
      <c r="QT17" s="106"/>
      <c r="QU17" s="106"/>
      <c r="QV17" s="106"/>
      <c r="QW17" s="106"/>
      <c r="QX17" s="106"/>
      <c r="QY17" s="106"/>
      <c r="QZ17" s="106"/>
      <c r="RA17" s="106"/>
      <c r="RB17" s="106"/>
      <c r="RC17" s="106"/>
      <c r="RD17" s="106"/>
      <c r="RE17" s="106"/>
      <c r="RF17" s="106"/>
      <c r="RG17" s="106"/>
      <c r="RH17" s="106"/>
      <c r="RI17" s="106"/>
      <c r="RJ17" s="106"/>
      <c r="RK17" s="106"/>
      <c r="RL17" s="106"/>
      <c r="RM17" s="106"/>
      <c r="RN17" s="106"/>
      <c r="RO17" s="106"/>
      <c r="RP17" s="106"/>
      <c r="RQ17" s="106"/>
      <c r="RR17" s="106"/>
      <c r="RS17" s="106"/>
      <c r="RT17" s="106"/>
      <c r="RU17" s="106"/>
      <c r="RV17" s="106"/>
      <c r="RW17" s="106"/>
      <c r="RX17" s="106"/>
      <c r="RY17" s="106"/>
      <c r="RZ17" s="106"/>
      <c r="SA17" s="106"/>
      <c r="SB17" s="106"/>
      <c r="SC17" s="106"/>
      <c r="SD17" s="106"/>
      <c r="SE17" s="106"/>
      <c r="SF17" s="106"/>
      <c r="SG17" s="106"/>
      <c r="SH17" s="106"/>
      <c r="SI17" s="106"/>
      <c r="SJ17" s="106"/>
      <c r="SK17" s="106"/>
      <c r="SL17" s="106"/>
      <c r="SM17" s="106"/>
      <c r="SN17" s="106"/>
      <c r="SO17" s="106"/>
      <c r="SP17" s="106"/>
      <c r="SQ17" s="106"/>
      <c r="SR17" s="106"/>
      <c r="SS17" s="106"/>
      <c r="ST17" s="106"/>
      <c r="SU17" s="106"/>
      <c r="SV17" s="106"/>
      <c r="SW17" s="106"/>
      <c r="SX17" s="106"/>
      <c r="SY17" s="106"/>
      <c r="SZ17" s="106"/>
      <c r="TA17" s="106"/>
      <c r="TB17" s="106"/>
      <c r="TC17" s="106"/>
      <c r="TD17" s="106"/>
      <c r="TE17" s="106"/>
      <c r="TF17" s="106"/>
      <c r="TG17" s="106"/>
      <c r="TH17" s="106"/>
      <c r="TI17" s="106"/>
      <c r="TJ17" s="106"/>
      <c r="TK17" s="106"/>
      <c r="TL17" s="106"/>
      <c r="TM17" s="106"/>
      <c r="TN17" s="106"/>
      <c r="TO17" s="106"/>
      <c r="TP17" s="106"/>
      <c r="TQ17" s="106"/>
      <c r="TR17" s="106"/>
      <c r="TS17" s="106"/>
      <c r="TT17" s="106"/>
      <c r="TU17" s="106"/>
      <c r="TV17" s="106"/>
      <c r="TW17" s="106"/>
      <c r="TX17" s="106"/>
      <c r="TY17" s="106"/>
      <c r="TZ17" s="106"/>
      <c r="UA17" s="106"/>
      <c r="UB17" s="106"/>
      <c r="UC17" s="106"/>
      <c r="UD17" s="106"/>
      <c r="UE17" s="106"/>
      <c r="UF17" s="106"/>
      <c r="UG17" s="106"/>
      <c r="UH17" s="106"/>
      <c r="UI17" s="106"/>
      <c r="UJ17" s="106"/>
      <c r="UK17" s="106"/>
      <c r="UL17" s="106"/>
      <c r="UM17" s="106"/>
      <c r="UN17" s="106"/>
      <c r="UO17" s="106"/>
      <c r="UP17" s="106"/>
      <c r="UQ17" s="106"/>
      <c r="UR17" s="106"/>
      <c r="US17" s="106"/>
      <c r="UT17" s="106"/>
      <c r="UU17" s="106"/>
      <c r="UV17" s="106"/>
      <c r="UW17" s="106"/>
      <c r="UX17" s="106"/>
      <c r="UY17" s="106"/>
      <c r="UZ17" s="106"/>
      <c r="VA17" s="106"/>
      <c r="VB17" s="106"/>
      <c r="VC17" s="106"/>
      <c r="VD17" s="106"/>
      <c r="VE17" s="106"/>
      <c r="VF17" s="106"/>
      <c r="VG17" s="106"/>
      <c r="VH17" s="106"/>
      <c r="VI17" s="106"/>
      <c r="VJ17" s="106"/>
      <c r="VK17" s="106"/>
      <c r="VL17" s="106"/>
      <c r="VM17" s="106"/>
      <c r="VN17" s="106"/>
      <c r="VO17" s="106"/>
      <c r="VP17" s="106"/>
      <c r="VQ17" s="106"/>
      <c r="VR17" s="106"/>
      <c r="VS17" s="106"/>
      <c r="VT17" s="106"/>
      <c r="VU17" s="106"/>
      <c r="VV17" s="106"/>
      <c r="VW17" s="106"/>
      <c r="VX17" s="106"/>
      <c r="VY17" s="106"/>
      <c r="VZ17" s="106"/>
      <c r="WA17" s="106"/>
      <c r="WB17" s="106"/>
      <c r="WC17" s="106"/>
      <c r="WD17" s="106"/>
      <c r="WE17" s="106"/>
      <c r="WF17" s="106"/>
      <c r="WG17" s="106"/>
      <c r="WH17" s="106"/>
      <c r="WI17" s="106"/>
      <c r="WJ17" s="106"/>
      <c r="WK17" s="106"/>
      <c r="WL17" s="106"/>
      <c r="WM17" s="106"/>
      <c r="WN17" s="106"/>
      <c r="WO17" s="106"/>
      <c r="WP17" s="106"/>
      <c r="WQ17" s="106"/>
      <c r="WR17" s="106"/>
      <c r="WS17" s="106"/>
      <c r="WT17" s="106"/>
      <c r="WU17" s="106"/>
      <c r="WV17" s="106"/>
      <c r="WW17" s="106"/>
      <c r="WX17" s="106"/>
      <c r="WY17" s="106"/>
      <c r="WZ17" s="106"/>
      <c r="XA17" s="106"/>
      <c r="XB17" s="106"/>
      <c r="XC17" s="106"/>
      <c r="XD17" s="106"/>
      <c r="XE17" s="106"/>
      <c r="XF17" s="106"/>
      <c r="XG17" s="106"/>
      <c r="XH17" s="106"/>
      <c r="XI17" s="106"/>
      <c r="XJ17" s="106"/>
      <c r="XK17" s="106"/>
      <c r="XL17" s="106"/>
      <c r="XM17" s="106"/>
      <c r="XN17" s="106"/>
      <c r="XO17" s="106"/>
      <c r="XP17" s="106"/>
      <c r="XQ17" s="106"/>
      <c r="XR17" s="106"/>
      <c r="XS17" s="106"/>
      <c r="XT17" s="106"/>
      <c r="XU17" s="106"/>
      <c r="XV17" s="106"/>
      <c r="XW17" s="106"/>
      <c r="XX17" s="106"/>
      <c r="XY17" s="106"/>
      <c r="XZ17" s="106"/>
      <c r="YA17" s="106"/>
      <c r="YB17" s="106"/>
      <c r="YC17" s="106"/>
      <c r="YD17" s="106"/>
      <c r="YE17" s="106"/>
      <c r="YF17" s="106"/>
      <c r="YG17" s="106"/>
      <c r="YH17" s="106"/>
      <c r="YI17" s="106"/>
      <c r="YJ17" s="106"/>
      <c r="YK17" s="106"/>
      <c r="YL17" s="106"/>
      <c r="YM17" s="106"/>
      <c r="YN17" s="106"/>
      <c r="YO17" s="106"/>
      <c r="YP17" s="106"/>
      <c r="YQ17" s="106"/>
      <c r="YR17" s="106"/>
      <c r="YS17" s="106"/>
      <c r="YT17" s="106"/>
      <c r="YU17" s="106"/>
      <c r="YV17" s="106"/>
      <c r="YW17" s="106"/>
      <c r="YX17" s="106"/>
      <c r="YY17" s="106"/>
      <c r="YZ17" s="106"/>
      <c r="ZA17" s="106"/>
      <c r="ZB17" s="106"/>
      <c r="ZC17" s="106"/>
      <c r="ZD17" s="106"/>
      <c r="ZE17" s="106"/>
      <c r="ZF17" s="106"/>
      <c r="ZG17" s="106"/>
      <c r="ZH17" s="106"/>
      <c r="ZI17" s="106"/>
      <c r="ZJ17" s="106"/>
      <c r="ZK17" s="106"/>
      <c r="ZL17" s="106"/>
      <c r="ZM17" s="106"/>
      <c r="ZN17" s="106"/>
      <c r="ZO17" s="106"/>
      <c r="ZP17" s="106"/>
      <c r="ZQ17" s="106"/>
      <c r="ZR17" s="106"/>
      <c r="ZS17" s="106"/>
      <c r="ZT17" s="106"/>
      <c r="ZU17" s="106"/>
      <c r="ZV17" s="106"/>
      <c r="ZW17" s="106"/>
      <c r="ZX17" s="106"/>
      <c r="ZY17" s="106"/>
      <c r="ZZ17" s="106"/>
      <c r="AAA17" s="106"/>
      <c r="AAB17" s="106"/>
      <c r="AAC17" s="106"/>
      <c r="AAD17" s="106"/>
      <c r="AAE17" s="106"/>
      <c r="AAF17" s="106"/>
      <c r="AAG17" s="106"/>
      <c r="AAH17" s="106"/>
      <c r="AAI17" s="106"/>
      <c r="AAJ17" s="106"/>
      <c r="AAK17" s="106"/>
      <c r="AAL17" s="106"/>
      <c r="AAM17" s="106"/>
      <c r="AAN17" s="106"/>
      <c r="AAO17" s="106"/>
      <c r="AAP17" s="106"/>
      <c r="AAQ17" s="106"/>
      <c r="AAR17" s="106"/>
      <c r="AAS17" s="106"/>
      <c r="AAT17" s="106"/>
      <c r="AAU17" s="106"/>
      <c r="AAV17" s="106"/>
      <c r="AAW17" s="106"/>
      <c r="AAX17" s="106"/>
      <c r="AAY17" s="106"/>
      <c r="AAZ17" s="106"/>
      <c r="ABA17" s="106"/>
      <c r="ABB17" s="106"/>
      <c r="ABC17" s="106"/>
      <c r="ABD17" s="106"/>
      <c r="ABE17" s="106"/>
      <c r="ABF17" s="106"/>
      <c r="ABG17" s="106"/>
      <c r="ABH17" s="106"/>
      <c r="ABI17" s="106"/>
      <c r="ABJ17" s="106"/>
      <c r="ABK17" s="106"/>
      <c r="ABL17" s="106"/>
      <c r="ABM17" s="106"/>
      <c r="ABN17" s="106"/>
      <c r="ABO17" s="106"/>
      <c r="ABP17" s="106"/>
      <c r="ABQ17" s="106"/>
      <c r="ABR17" s="106"/>
      <c r="ABS17" s="106"/>
      <c r="ABT17" s="106"/>
      <c r="ABU17" s="106"/>
      <c r="ABV17" s="106"/>
      <c r="ABW17" s="106"/>
      <c r="ABX17" s="106"/>
      <c r="ABY17" s="106"/>
      <c r="ABZ17" s="106"/>
      <c r="ACA17" s="106"/>
      <c r="ACB17" s="106"/>
      <c r="ACC17" s="106"/>
      <c r="ACD17" s="106"/>
      <c r="ACE17" s="106"/>
      <c r="ACF17" s="106"/>
      <c r="ACG17" s="106"/>
      <c r="ACH17" s="106"/>
      <c r="ACI17" s="106"/>
      <c r="ACJ17" s="106"/>
      <c r="ACK17" s="106"/>
      <c r="ACL17" s="106"/>
      <c r="ACM17" s="106"/>
      <c r="ACN17" s="106"/>
      <c r="ACO17" s="106"/>
      <c r="ACP17" s="106"/>
      <c r="ACQ17" s="106"/>
      <c r="ACR17" s="106"/>
      <c r="ACS17" s="106"/>
      <c r="ACT17" s="106"/>
      <c r="ACU17" s="106"/>
      <c r="ACV17" s="106"/>
      <c r="ACW17" s="106"/>
      <c r="ACX17" s="106"/>
      <c r="ACY17" s="106"/>
      <c r="ACZ17" s="106"/>
      <c r="ADA17" s="106"/>
      <c r="ADB17" s="106"/>
      <c r="ADC17" s="106"/>
      <c r="ADD17" s="106"/>
      <c r="ADE17" s="106"/>
      <c r="ADF17" s="106"/>
      <c r="ADG17" s="106"/>
      <c r="ADH17" s="106"/>
      <c r="ADI17" s="106"/>
      <c r="ADJ17" s="106"/>
      <c r="ADK17" s="106"/>
      <c r="ADL17" s="106"/>
      <c r="ADM17" s="106"/>
      <c r="ADN17" s="106"/>
      <c r="ADO17" s="106"/>
      <c r="ADP17" s="106"/>
      <c r="ADQ17" s="106"/>
      <c r="ADR17" s="106"/>
      <c r="ADS17" s="106"/>
      <c r="ADT17" s="106"/>
      <c r="ADU17" s="106"/>
      <c r="ADV17" s="106"/>
      <c r="ADW17" s="106"/>
      <c r="ADX17" s="106"/>
      <c r="ADY17" s="106"/>
      <c r="ADZ17" s="106"/>
      <c r="AEA17" s="106"/>
      <c r="AEB17" s="106"/>
      <c r="AEC17" s="106"/>
      <c r="AED17" s="106"/>
      <c r="AEE17" s="106"/>
      <c r="AEF17" s="106"/>
      <c r="AEG17" s="106"/>
      <c r="AEH17" s="106"/>
      <c r="AEI17" s="106"/>
      <c r="AEJ17" s="106"/>
      <c r="AEK17" s="106"/>
      <c r="AEL17" s="106"/>
      <c r="AEM17" s="106"/>
      <c r="AEN17" s="106"/>
      <c r="AEO17" s="106"/>
      <c r="AEP17" s="106"/>
      <c r="AEQ17" s="106"/>
      <c r="AER17" s="106"/>
      <c r="AES17" s="106"/>
      <c r="AET17" s="106"/>
      <c r="AEU17" s="106"/>
      <c r="AEV17" s="106"/>
      <c r="AEW17" s="106"/>
      <c r="AEX17" s="106"/>
      <c r="AEY17" s="106"/>
      <c r="AEZ17" s="106"/>
      <c r="AFA17" s="106"/>
      <c r="AFB17" s="106"/>
      <c r="AFC17" s="106"/>
      <c r="AFD17" s="106"/>
      <c r="AFE17" s="106"/>
      <c r="AFF17" s="106"/>
      <c r="AFG17" s="106"/>
      <c r="AFH17" s="106"/>
      <c r="AFI17" s="106"/>
      <c r="AFJ17" s="106"/>
      <c r="AFK17" s="106"/>
      <c r="AFL17" s="106"/>
      <c r="AFM17" s="106"/>
      <c r="AFN17" s="106"/>
      <c r="AFO17" s="106"/>
      <c r="AFP17" s="106"/>
      <c r="AFQ17" s="106"/>
      <c r="AFR17" s="106"/>
      <c r="AFS17" s="106"/>
      <c r="AFT17" s="106"/>
      <c r="AFU17" s="106"/>
      <c r="AFV17" s="106"/>
      <c r="AFW17" s="106"/>
      <c r="AFX17" s="106"/>
      <c r="AFY17" s="106"/>
      <c r="AFZ17" s="106"/>
      <c r="AGA17" s="106"/>
      <c r="AGB17" s="106"/>
      <c r="AGC17" s="106"/>
      <c r="AGD17" s="106"/>
      <c r="AGE17" s="106"/>
      <c r="AGF17" s="106"/>
      <c r="AGG17" s="106"/>
      <c r="AGH17" s="106"/>
      <c r="AGI17" s="106"/>
      <c r="AGJ17" s="106"/>
      <c r="AGK17" s="106"/>
      <c r="AGL17" s="106"/>
      <c r="AGM17" s="106"/>
      <c r="AGN17" s="106"/>
      <c r="AGO17" s="106"/>
      <c r="AGP17" s="106"/>
      <c r="AGQ17" s="106"/>
      <c r="AGR17" s="106"/>
      <c r="AGS17" s="106"/>
      <c r="AGT17" s="106"/>
      <c r="AGU17" s="106"/>
      <c r="AGV17" s="106"/>
      <c r="AGW17" s="106"/>
      <c r="AGX17" s="106"/>
      <c r="AGY17" s="106"/>
      <c r="AGZ17" s="106"/>
      <c r="AHA17" s="106"/>
      <c r="AHB17" s="106"/>
      <c r="AHC17" s="106"/>
      <c r="AHD17" s="106"/>
      <c r="AHE17" s="106"/>
      <c r="AHF17" s="106"/>
      <c r="AHG17" s="106"/>
      <c r="AHH17" s="106"/>
      <c r="AHI17" s="106"/>
      <c r="AHJ17" s="106"/>
      <c r="AHK17" s="106"/>
      <c r="AHL17" s="106"/>
      <c r="AHM17" s="106"/>
      <c r="AHN17" s="106"/>
      <c r="AHO17" s="106"/>
      <c r="AHP17" s="106"/>
      <c r="AHQ17" s="106"/>
      <c r="AHR17" s="106"/>
      <c r="AHS17" s="106"/>
      <c r="AHT17" s="106"/>
      <c r="AHU17" s="106"/>
      <c r="AHV17" s="106"/>
      <c r="AHW17" s="106"/>
      <c r="AHX17" s="106"/>
      <c r="AHY17" s="106"/>
      <c r="AHZ17" s="106"/>
      <c r="AIA17" s="106"/>
      <c r="AIB17" s="106"/>
      <c r="AIC17" s="106"/>
      <c r="AID17" s="106"/>
      <c r="AIE17" s="106"/>
      <c r="AIF17" s="106"/>
      <c r="AIG17" s="106"/>
      <c r="AIH17" s="106"/>
      <c r="AII17" s="106"/>
      <c r="AIJ17" s="106"/>
      <c r="AIK17" s="106"/>
      <c r="AIL17" s="106"/>
      <c r="AIM17" s="106"/>
      <c r="AIN17" s="106"/>
      <c r="AIO17" s="106"/>
      <c r="AIP17" s="106"/>
      <c r="AIQ17" s="106"/>
      <c r="AIR17" s="106"/>
      <c r="AIS17" s="106"/>
      <c r="AIT17" s="106"/>
      <c r="AIU17" s="106"/>
      <c r="AIV17" s="106"/>
      <c r="AIW17" s="106"/>
      <c r="AIX17" s="106"/>
      <c r="AIY17" s="106"/>
      <c r="AIZ17" s="106"/>
      <c r="AJA17" s="106"/>
      <c r="AJB17" s="106"/>
      <c r="AJC17" s="106"/>
      <c r="AJD17" s="106"/>
      <c r="AJE17" s="106"/>
      <c r="AJF17" s="106"/>
      <c r="AJG17" s="106"/>
      <c r="AJH17" s="106"/>
      <c r="AJI17" s="106"/>
      <c r="AJJ17" s="106"/>
      <c r="AJK17" s="106"/>
      <c r="AJL17" s="106"/>
      <c r="AJM17" s="106"/>
      <c r="AJN17" s="106"/>
      <c r="AJO17" s="106"/>
      <c r="AJP17" s="106"/>
      <c r="AJQ17" s="106"/>
      <c r="AJR17" s="106"/>
      <c r="AJS17" s="106"/>
      <c r="AJT17" s="106"/>
      <c r="AJU17" s="106"/>
      <c r="AJV17" s="106"/>
      <c r="AJW17" s="106"/>
      <c r="AJX17" s="106"/>
      <c r="AJY17" s="106"/>
      <c r="AJZ17" s="106"/>
      <c r="AKA17" s="106"/>
      <c r="AKB17" s="106"/>
      <c r="AKC17" s="106"/>
      <c r="AKD17" s="106"/>
      <c r="AKE17" s="106"/>
      <c r="AKF17" s="106"/>
      <c r="AKG17" s="106"/>
      <c r="AKH17" s="106"/>
      <c r="AKI17" s="106"/>
      <c r="AKJ17" s="106"/>
      <c r="AKK17" s="106"/>
      <c r="AKL17" s="106"/>
      <c r="AKM17" s="106"/>
      <c r="AKN17" s="106"/>
      <c r="AKO17" s="106"/>
      <c r="AKP17" s="106"/>
      <c r="AKQ17" s="106"/>
      <c r="AKR17" s="106"/>
      <c r="AKS17" s="106"/>
      <c r="AKT17" s="106"/>
      <c r="AKU17" s="106"/>
      <c r="AKV17" s="106"/>
      <c r="AKW17" s="106"/>
      <c r="AKX17" s="106"/>
      <c r="AKY17" s="106"/>
      <c r="AKZ17" s="106"/>
      <c r="ALA17" s="106"/>
      <c r="ALB17" s="106"/>
      <c r="ALC17" s="106"/>
      <c r="ALD17" s="106"/>
      <c r="ALE17" s="106"/>
      <c r="ALF17" s="106"/>
      <c r="ALG17" s="106"/>
      <c r="ALH17" s="106"/>
      <c r="ALI17" s="106"/>
      <c r="ALJ17" s="106"/>
      <c r="ALK17" s="106"/>
      <c r="ALL17" s="106"/>
      <c r="ALM17" s="106"/>
      <c r="ALN17" s="106"/>
      <c r="ALO17" s="106"/>
      <c r="ALP17" s="106"/>
      <c r="ALQ17" s="106"/>
      <c r="ALR17" s="106"/>
      <c r="ALS17" s="106"/>
      <c r="ALT17" s="106"/>
      <c r="ALU17" s="106"/>
      <c r="ALV17" s="106"/>
      <c r="ALW17" s="106"/>
      <c r="ALX17" s="106"/>
      <c r="ALY17" s="106"/>
      <c r="ALZ17" s="106"/>
      <c r="AMA17" s="106"/>
      <c r="AMB17" s="106"/>
      <c r="AMC17" s="106"/>
      <c r="AMD17" s="106"/>
      <c r="AME17" s="106"/>
    </row>
    <row r="18" spans="1:1019" ht="24" customHeight="1">
      <c r="A18" s="145" t="s">
        <v>636</v>
      </c>
      <c r="B18" s="146" t="s">
        <v>637</v>
      </c>
      <c r="C18" s="147" t="s">
        <v>635</v>
      </c>
      <c r="D18" s="144">
        <v>23.48</v>
      </c>
      <c r="E18" s="60">
        <v>28.65</v>
      </c>
      <c r="F18" s="209"/>
      <c r="G18" s="210"/>
      <c r="H18" s="209"/>
      <c r="I18" s="210"/>
    </row>
    <row r="19" spans="1:1019" ht="24" customHeight="1">
      <c r="A19" s="52" t="s">
        <v>638</v>
      </c>
      <c r="B19" s="94" t="s">
        <v>639</v>
      </c>
      <c r="C19" s="315" t="s">
        <v>640</v>
      </c>
      <c r="D19" s="55">
        <v>38.22</v>
      </c>
      <c r="E19" s="55">
        <v>46.63</v>
      </c>
      <c r="F19" s="209"/>
      <c r="G19" s="210"/>
      <c r="H19" s="209"/>
      <c r="I19" s="210"/>
    </row>
    <row r="20" spans="1:1019" ht="24" customHeight="1">
      <c r="A20" s="52" t="s">
        <v>641</v>
      </c>
      <c r="B20" s="94" t="s">
        <v>642</v>
      </c>
      <c r="C20" s="315"/>
      <c r="D20" s="55">
        <v>38.22</v>
      </c>
      <c r="E20" s="55">
        <v>46.63</v>
      </c>
      <c r="F20" s="209"/>
      <c r="G20" s="210"/>
      <c r="H20" s="209"/>
      <c r="I20" s="210"/>
    </row>
    <row r="21" spans="1:1019" ht="10.95" customHeight="1">
      <c r="A21" s="316"/>
      <c r="B21" s="316"/>
      <c r="C21" s="316"/>
      <c r="D21" s="316"/>
      <c r="E21" s="316"/>
    </row>
    <row r="22" spans="1:1019">
      <c r="A22" s="314" t="s">
        <v>643</v>
      </c>
      <c r="B22" s="314"/>
      <c r="C22" s="314"/>
      <c r="D22" s="314"/>
      <c r="E22" s="314"/>
    </row>
    <row r="23" spans="1:1019">
      <c r="A23" s="97">
        <v>8153122</v>
      </c>
      <c r="B23" s="97" t="s">
        <v>644</v>
      </c>
      <c r="C23" s="97" t="s">
        <v>645</v>
      </c>
      <c r="D23" s="98">
        <v>1.35</v>
      </c>
      <c r="E23" s="98">
        <v>1.65</v>
      </c>
      <c r="F23" s="210"/>
      <c r="G23" s="210"/>
      <c r="H23" s="209"/>
      <c r="I23" s="210"/>
    </row>
    <row r="24" spans="1:1019">
      <c r="A24" s="52">
        <v>8153124</v>
      </c>
      <c r="B24" s="52" t="s">
        <v>646</v>
      </c>
      <c r="C24" s="52" t="s">
        <v>640</v>
      </c>
      <c r="D24" s="55">
        <v>1.5</v>
      </c>
      <c r="E24" s="55">
        <v>1.83</v>
      </c>
      <c r="F24" s="210"/>
      <c r="G24" s="210"/>
      <c r="H24" s="209"/>
      <c r="I24" s="210"/>
    </row>
    <row r="25" spans="1:1019" ht="10.95" customHeight="1">
      <c r="A25" s="316"/>
      <c r="B25" s="316"/>
      <c r="C25" s="316"/>
      <c r="D25" s="316"/>
      <c r="E25" s="316"/>
    </row>
    <row r="26" spans="1:1019" ht="15.75" customHeight="1">
      <c r="A26" s="309" t="s">
        <v>647</v>
      </c>
      <c r="B26" s="309"/>
      <c r="C26" s="309"/>
      <c r="D26" s="309"/>
      <c r="E26" s="309"/>
    </row>
    <row r="27" spans="1:1019" ht="15.75" customHeight="1">
      <c r="A27" s="99">
        <v>8153007</v>
      </c>
      <c r="B27" s="99" t="s">
        <v>648</v>
      </c>
      <c r="C27" s="99" t="s">
        <v>649</v>
      </c>
      <c r="D27" s="100">
        <v>2.25</v>
      </c>
      <c r="E27" s="100">
        <v>2.75</v>
      </c>
      <c r="F27" s="210"/>
      <c r="G27" s="210"/>
      <c r="H27" s="209"/>
      <c r="I27" s="210"/>
    </row>
    <row r="28" spans="1:1019" ht="15.75" customHeight="1">
      <c r="A28" s="101">
        <v>8153011</v>
      </c>
      <c r="B28" s="101" t="s">
        <v>650</v>
      </c>
      <c r="C28" s="101" t="s">
        <v>651</v>
      </c>
      <c r="D28" s="102">
        <v>2.25</v>
      </c>
      <c r="E28" s="102">
        <v>2.75</v>
      </c>
      <c r="F28" s="210"/>
      <c r="G28" s="210"/>
      <c r="H28" s="209"/>
      <c r="I28" s="210"/>
    </row>
    <row r="29" spans="1:1019" ht="10.95" customHeight="1">
      <c r="A29" s="104"/>
      <c r="B29" s="104"/>
      <c r="C29" s="104"/>
      <c r="D29" s="105"/>
      <c r="E29" s="105"/>
    </row>
    <row r="30" spans="1:1019" ht="14.25" customHeight="1">
      <c r="A30" s="309" t="s">
        <v>652</v>
      </c>
      <c r="B30" s="309"/>
      <c r="C30" s="309"/>
      <c r="D30" s="309"/>
      <c r="E30" s="309"/>
    </row>
    <row r="31" spans="1:1019" ht="14.4" customHeight="1">
      <c r="A31" s="99" t="s">
        <v>653</v>
      </c>
      <c r="B31" s="319" t="s">
        <v>654</v>
      </c>
      <c r="C31" s="321" t="s">
        <v>655</v>
      </c>
      <c r="D31" s="100">
        <v>7.76</v>
      </c>
      <c r="E31" s="100">
        <v>9.4700000000000006</v>
      </c>
      <c r="F31" s="209"/>
      <c r="G31" s="210"/>
      <c r="H31" s="209"/>
      <c r="I31" s="210"/>
    </row>
    <row r="32" spans="1:1019">
      <c r="A32" s="99" t="s">
        <v>718</v>
      </c>
      <c r="B32" s="320"/>
      <c r="C32" s="322"/>
      <c r="D32" s="100">
        <v>7.6</v>
      </c>
      <c r="E32" s="100">
        <v>9.27</v>
      </c>
      <c r="F32" s="209"/>
      <c r="G32" s="210"/>
      <c r="H32" s="209"/>
      <c r="I32" s="210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6"/>
      <c r="GZ32" s="106"/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6"/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6"/>
      <c r="IN32" s="106"/>
      <c r="IO32" s="106"/>
      <c r="IP32" s="106"/>
      <c r="IQ32" s="106"/>
      <c r="IR32" s="106"/>
      <c r="IS32" s="106"/>
      <c r="IT32" s="106"/>
      <c r="IU32" s="106"/>
      <c r="IV32" s="106"/>
      <c r="IW32" s="106"/>
      <c r="IX32" s="106"/>
      <c r="IY32" s="106"/>
      <c r="IZ32" s="106"/>
      <c r="JA32" s="106"/>
      <c r="JB32" s="106"/>
      <c r="JC32" s="106"/>
      <c r="JD32" s="106"/>
      <c r="JE32" s="106"/>
      <c r="JF32" s="106"/>
      <c r="JG32" s="106"/>
      <c r="JH32" s="106"/>
      <c r="JI32" s="106"/>
      <c r="JJ32" s="106"/>
      <c r="JK32" s="106"/>
      <c r="JL32" s="106"/>
      <c r="JM32" s="106"/>
      <c r="JN32" s="106"/>
      <c r="JO32" s="106"/>
      <c r="JP32" s="106"/>
      <c r="JQ32" s="106"/>
      <c r="JR32" s="106"/>
      <c r="JS32" s="106"/>
      <c r="JT32" s="106"/>
      <c r="JU32" s="106"/>
      <c r="JV32" s="106"/>
      <c r="JW32" s="106"/>
      <c r="JX32" s="106"/>
      <c r="JY32" s="106"/>
      <c r="JZ32" s="106"/>
      <c r="KA32" s="106"/>
      <c r="KB32" s="106"/>
      <c r="KC32" s="106"/>
      <c r="KD32" s="106"/>
      <c r="KE32" s="106"/>
      <c r="KF32" s="106"/>
      <c r="KG32" s="106"/>
      <c r="KH32" s="106"/>
      <c r="KI32" s="106"/>
      <c r="KJ32" s="106"/>
      <c r="KK32" s="106"/>
      <c r="KL32" s="106"/>
      <c r="KM32" s="106"/>
      <c r="KN32" s="106"/>
      <c r="KO32" s="106"/>
      <c r="KP32" s="106"/>
      <c r="KQ32" s="106"/>
      <c r="KR32" s="106"/>
      <c r="KS32" s="106"/>
      <c r="KT32" s="106"/>
      <c r="KU32" s="106"/>
      <c r="KV32" s="106"/>
      <c r="KW32" s="106"/>
      <c r="KX32" s="106"/>
      <c r="KY32" s="106"/>
      <c r="KZ32" s="106"/>
      <c r="LA32" s="106"/>
      <c r="LB32" s="106"/>
      <c r="LC32" s="106"/>
      <c r="LD32" s="106"/>
      <c r="LE32" s="106"/>
      <c r="LF32" s="106"/>
      <c r="LG32" s="106"/>
      <c r="LH32" s="106"/>
      <c r="LI32" s="106"/>
      <c r="LJ32" s="106"/>
      <c r="LK32" s="106"/>
      <c r="LL32" s="106"/>
      <c r="LM32" s="106"/>
      <c r="LN32" s="106"/>
      <c r="LO32" s="106"/>
      <c r="LP32" s="106"/>
      <c r="LQ32" s="106"/>
      <c r="LR32" s="106"/>
      <c r="LS32" s="106"/>
      <c r="LT32" s="106"/>
      <c r="LU32" s="106"/>
      <c r="LV32" s="106"/>
      <c r="LW32" s="106"/>
      <c r="LX32" s="106"/>
      <c r="LY32" s="106"/>
      <c r="LZ32" s="106"/>
      <c r="MA32" s="106"/>
      <c r="MB32" s="106"/>
      <c r="MC32" s="106"/>
      <c r="MD32" s="106"/>
      <c r="ME32" s="106"/>
      <c r="MF32" s="106"/>
      <c r="MG32" s="106"/>
      <c r="MH32" s="106"/>
      <c r="MI32" s="106"/>
      <c r="MJ32" s="106"/>
      <c r="MK32" s="106"/>
      <c r="ML32" s="106"/>
      <c r="MM32" s="106"/>
      <c r="MN32" s="106"/>
      <c r="MO32" s="106"/>
      <c r="MP32" s="106"/>
      <c r="MQ32" s="106"/>
      <c r="MR32" s="106"/>
      <c r="MS32" s="106"/>
      <c r="MT32" s="106"/>
      <c r="MU32" s="106"/>
      <c r="MV32" s="106"/>
      <c r="MW32" s="106"/>
      <c r="MX32" s="106"/>
      <c r="MY32" s="106"/>
      <c r="MZ32" s="106"/>
      <c r="NA32" s="106"/>
      <c r="NB32" s="106"/>
      <c r="NC32" s="106"/>
      <c r="ND32" s="106"/>
      <c r="NE32" s="106"/>
      <c r="NF32" s="106"/>
      <c r="NG32" s="106"/>
      <c r="NH32" s="106"/>
      <c r="NI32" s="106"/>
      <c r="NJ32" s="106"/>
      <c r="NK32" s="106"/>
      <c r="NL32" s="106"/>
      <c r="NM32" s="106"/>
      <c r="NN32" s="106"/>
      <c r="NO32" s="106"/>
      <c r="NP32" s="106"/>
      <c r="NQ32" s="106"/>
      <c r="NR32" s="106"/>
      <c r="NS32" s="106"/>
      <c r="NT32" s="106"/>
      <c r="NU32" s="106"/>
      <c r="NV32" s="106"/>
      <c r="NW32" s="106"/>
      <c r="NX32" s="106"/>
      <c r="NY32" s="106"/>
      <c r="NZ32" s="106"/>
      <c r="OA32" s="106"/>
      <c r="OB32" s="106"/>
      <c r="OC32" s="106"/>
      <c r="OD32" s="106"/>
      <c r="OE32" s="106"/>
      <c r="OF32" s="106"/>
      <c r="OG32" s="106"/>
      <c r="OH32" s="106"/>
      <c r="OI32" s="106"/>
      <c r="OJ32" s="106"/>
      <c r="OK32" s="106"/>
      <c r="OL32" s="106"/>
      <c r="OM32" s="106"/>
      <c r="ON32" s="106"/>
      <c r="OO32" s="106"/>
      <c r="OP32" s="106"/>
      <c r="OQ32" s="106"/>
      <c r="OR32" s="106"/>
      <c r="OS32" s="106"/>
      <c r="OT32" s="106"/>
      <c r="OU32" s="106"/>
      <c r="OV32" s="106"/>
      <c r="OW32" s="106"/>
      <c r="OX32" s="106"/>
      <c r="OY32" s="106"/>
      <c r="OZ32" s="106"/>
      <c r="PA32" s="106"/>
      <c r="PB32" s="106"/>
      <c r="PC32" s="106"/>
      <c r="PD32" s="106"/>
      <c r="PE32" s="106"/>
      <c r="PF32" s="106"/>
      <c r="PG32" s="106"/>
      <c r="PH32" s="106"/>
      <c r="PI32" s="106"/>
      <c r="PJ32" s="106"/>
      <c r="PK32" s="106"/>
      <c r="PL32" s="106"/>
      <c r="PM32" s="106"/>
      <c r="PN32" s="106"/>
      <c r="PO32" s="106"/>
      <c r="PP32" s="106"/>
      <c r="PQ32" s="106"/>
      <c r="PR32" s="106"/>
      <c r="PS32" s="106"/>
      <c r="PT32" s="106"/>
      <c r="PU32" s="106"/>
      <c r="PV32" s="106"/>
      <c r="PW32" s="106"/>
      <c r="PX32" s="106"/>
      <c r="PY32" s="106"/>
      <c r="PZ32" s="106"/>
      <c r="QA32" s="106"/>
      <c r="QB32" s="106"/>
      <c r="QC32" s="106"/>
      <c r="QD32" s="106"/>
      <c r="QE32" s="106"/>
      <c r="QF32" s="106"/>
      <c r="QG32" s="106"/>
      <c r="QH32" s="106"/>
      <c r="QI32" s="106"/>
      <c r="QJ32" s="106"/>
      <c r="QK32" s="106"/>
      <c r="QL32" s="106"/>
      <c r="QM32" s="106"/>
      <c r="QN32" s="106"/>
      <c r="QO32" s="106"/>
      <c r="QP32" s="106"/>
      <c r="QQ32" s="106"/>
      <c r="QR32" s="106"/>
      <c r="QS32" s="106"/>
      <c r="QT32" s="106"/>
      <c r="QU32" s="106"/>
      <c r="QV32" s="106"/>
      <c r="QW32" s="106"/>
      <c r="QX32" s="106"/>
      <c r="QY32" s="106"/>
      <c r="QZ32" s="106"/>
      <c r="RA32" s="106"/>
      <c r="RB32" s="106"/>
      <c r="RC32" s="106"/>
      <c r="RD32" s="106"/>
      <c r="RE32" s="106"/>
      <c r="RF32" s="106"/>
      <c r="RG32" s="106"/>
      <c r="RH32" s="106"/>
      <c r="RI32" s="106"/>
      <c r="RJ32" s="106"/>
      <c r="RK32" s="106"/>
      <c r="RL32" s="106"/>
      <c r="RM32" s="106"/>
      <c r="RN32" s="106"/>
      <c r="RO32" s="106"/>
      <c r="RP32" s="106"/>
      <c r="RQ32" s="106"/>
      <c r="RR32" s="106"/>
      <c r="RS32" s="106"/>
      <c r="RT32" s="106"/>
      <c r="RU32" s="106"/>
      <c r="RV32" s="106"/>
      <c r="RW32" s="106"/>
      <c r="RX32" s="106"/>
      <c r="RY32" s="106"/>
      <c r="RZ32" s="106"/>
      <c r="SA32" s="106"/>
      <c r="SB32" s="106"/>
      <c r="SC32" s="106"/>
      <c r="SD32" s="106"/>
      <c r="SE32" s="106"/>
      <c r="SF32" s="106"/>
      <c r="SG32" s="106"/>
      <c r="SH32" s="106"/>
      <c r="SI32" s="106"/>
      <c r="SJ32" s="106"/>
      <c r="SK32" s="106"/>
      <c r="SL32" s="106"/>
      <c r="SM32" s="106"/>
      <c r="SN32" s="106"/>
      <c r="SO32" s="106"/>
      <c r="SP32" s="106"/>
      <c r="SQ32" s="106"/>
      <c r="SR32" s="106"/>
      <c r="SS32" s="106"/>
      <c r="ST32" s="106"/>
      <c r="SU32" s="106"/>
      <c r="SV32" s="106"/>
      <c r="SW32" s="106"/>
      <c r="SX32" s="106"/>
      <c r="SY32" s="106"/>
      <c r="SZ32" s="106"/>
      <c r="TA32" s="106"/>
      <c r="TB32" s="106"/>
      <c r="TC32" s="106"/>
      <c r="TD32" s="106"/>
      <c r="TE32" s="106"/>
      <c r="TF32" s="106"/>
      <c r="TG32" s="106"/>
      <c r="TH32" s="106"/>
      <c r="TI32" s="106"/>
      <c r="TJ32" s="106"/>
      <c r="TK32" s="106"/>
      <c r="TL32" s="106"/>
      <c r="TM32" s="106"/>
      <c r="TN32" s="106"/>
      <c r="TO32" s="106"/>
      <c r="TP32" s="106"/>
      <c r="TQ32" s="106"/>
      <c r="TR32" s="106"/>
      <c r="TS32" s="106"/>
      <c r="TT32" s="106"/>
      <c r="TU32" s="106"/>
      <c r="TV32" s="106"/>
      <c r="TW32" s="106"/>
      <c r="TX32" s="106"/>
      <c r="TY32" s="106"/>
      <c r="TZ32" s="106"/>
      <c r="UA32" s="106"/>
      <c r="UB32" s="106"/>
      <c r="UC32" s="106"/>
      <c r="UD32" s="106"/>
      <c r="UE32" s="106"/>
      <c r="UF32" s="106"/>
      <c r="UG32" s="106"/>
      <c r="UH32" s="106"/>
      <c r="UI32" s="106"/>
      <c r="UJ32" s="106"/>
      <c r="UK32" s="106"/>
      <c r="UL32" s="106"/>
      <c r="UM32" s="106"/>
      <c r="UN32" s="106"/>
      <c r="UO32" s="106"/>
      <c r="UP32" s="106"/>
      <c r="UQ32" s="106"/>
      <c r="UR32" s="106"/>
      <c r="US32" s="106"/>
      <c r="UT32" s="106"/>
      <c r="UU32" s="106"/>
      <c r="UV32" s="106"/>
      <c r="UW32" s="106"/>
      <c r="UX32" s="106"/>
      <c r="UY32" s="106"/>
      <c r="UZ32" s="106"/>
      <c r="VA32" s="106"/>
      <c r="VB32" s="106"/>
      <c r="VC32" s="106"/>
      <c r="VD32" s="106"/>
      <c r="VE32" s="106"/>
      <c r="VF32" s="106"/>
      <c r="VG32" s="106"/>
      <c r="VH32" s="106"/>
      <c r="VI32" s="106"/>
      <c r="VJ32" s="106"/>
      <c r="VK32" s="106"/>
      <c r="VL32" s="106"/>
      <c r="VM32" s="106"/>
      <c r="VN32" s="106"/>
      <c r="VO32" s="106"/>
      <c r="VP32" s="106"/>
      <c r="VQ32" s="106"/>
      <c r="VR32" s="106"/>
      <c r="VS32" s="106"/>
      <c r="VT32" s="106"/>
      <c r="VU32" s="106"/>
      <c r="VV32" s="106"/>
      <c r="VW32" s="106"/>
      <c r="VX32" s="106"/>
      <c r="VY32" s="106"/>
      <c r="VZ32" s="106"/>
      <c r="WA32" s="106"/>
      <c r="WB32" s="106"/>
      <c r="WC32" s="106"/>
      <c r="WD32" s="106"/>
      <c r="WE32" s="106"/>
      <c r="WF32" s="106"/>
      <c r="WG32" s="106"/>
      <c r="WH32" s="106"/>
      <c r="WI32" s="106"/>
      <c r="WJ32" s="106"/>
      <c r="WK32" s="106"/>
      <c r="WL32" s="106"/>
      <c r="WM32" s="106"/>
      <c r="WN32" s="106"/>
      <c r="WO32" s="106"/>
      <c r="WP32" s="106"/>
      <c r="WQ32" s="106"/>
      <c r="WR32" s="106"/>
      <c r="WS32" s="106"/>
      <c r="WT32" s="106"/>
      <c r="WU32" s="106"/>
      <c r="WV32" s="106"/>
      <c r="WW32" s="106"/>
      <c r="WX32" s="106"/>
      <c r="WY32" s="106"/>
      <c r="WZ32" s="106"/>
      <c r="XA32" s="106"/>
      <c r="XB32" s="106"/>
      <c r="XC32" s="106"/>
      <c r="XD32" s="106"/>
      <c r="XE32" s="106"/>
      <c r="XF32" s="106"/>
      <c r="XG32" s="106"/>
      <c r="XH32" s="106"/>
      <c r="XI32" s="106"/>
      <c r="XJ32" s="106"/>
      <c r="XK32" s="106"/>
      <c r="XL32" s="106"/>
      <c r="XM32" s="106"/>
      <c r="XN32" s="106"/>
      <c r="XO32" s="106"/>
      <c r="XP32" s="106"/>
      <c r="XQ32" s="106"/>
      <c r="XR32" s="106"/>
      <c r="XS32" s="106"/>
      <c r="XT32" s="106"/>
      <c r="XU32" s="106"/>
      <c r="XV32" s="106"/>
      <c r="XW32" s="106"/>
      <c r="XX32" s="106"/>
      <c r="XY32" s="106"/>
      <c r="XZ32" s="106"/>
      <c r="YA32" s="106"/>
      <c r="YB32" s="106"/>
      <c r="YC32" s="106"/>
      <c r="YD32" s="106"/>
      <c r="YE32" s="106"/>
      <c r="YF32" s="106"/>
      <c r="YG32" s="106"/>
      <c r="YH32" s="106"/>
      <c r="YI32" s="106"/>
      <c r="YJ32" s="106"/>
      <c r="YK32" s="106"/>
      <c r="YL32" s="106"/>
      <c r="YM32" s="106"/>
      <c r="YN32" s="106"/>
      <c r="YO32" s="106"/>
      <c r="YP32" s="106"/>
      <c r="YQ32" s="106"/>
      <c r="YR32" s="106"/>
      <c r="YS32" s="106"/>
      <c r="YT32" s="106"/>
      <c r="YU32" s="106"/>
      <c r="YV32" s="106"/>
      <c r="YW32" s="106"/>
      <c r="YX32" s="106"/>
      <c r="YY32" s="106"/>
      <c r="YZ32" s="106"/>
      <c r="ZA32" s="106"/>
      <c r="ZB32" s="106"/>
      <c r="ZC32" s="106"/>
      <c r="ZD32" s="106"/>
      <c r="ZE32" s="106"/>
      <c r="ZF32" s="106"/>
      <c r="ZG32" s="106"/>
      <c r="ZH32" s="106"/>
      <c r="ZI32" s="106"/>
      <c r="ZJ32" s="106"/>
      <c r="ZK32" s="106"/>
      <c r="ZL32" s="106"/>
      <c r="ZM32" s="106"/>
      <c r="ZN32" s="106"/>
      <c r="ZO32" s="106"/>
      <c r="ZP32" s="106"/>
      <c r="ZQ32" s="106"/>
      <c r="ZR32" s="106"/>
      <c r="ZS32" s="106"/>
      <c r="ZT32" s="106"/>
      <c r="ZU32" s="106"/>
      <c r="ZV32" s="106"/>
      <c r="ZW32" s="106"/>
      <c r="ZX32" s="106"/>
      <c r="ZY32" s="106"/>
      <c r="ZZ32" s="106"/>
      <c r="AAA32" s="106"/>
      <c r="AAB32" s="106"/>
      <c r="AAC32" s="106"/>
      <c r="AAD32" s="106"/>
      <c r="AAE32" s="106"/>
      <c r="AAF32" s="106"/>
      <c r="AAG32" s="106"/>
      <c r="AAH32" s="106"/>
      <c r="AAI32" s="106"/>
      <c r="AAJ32" s="106"/>
      <c r="AAK32" s="106"/>
      <c r="AAL32" s="106"/>
      <c r="AAM32" s="106"/>
      <c r="AAN32" s="106"/>
      <c r="AAO32" s="106"/>
      <c r="AAP32" s="106"/>
      <c r="AAQ32" s="106"/>
      <c r="AAR32" s="106"/>
      <c r="AAS32" s="106"/>
      <c r="AAT32" s="106"/>
      <c r="AAU32" s="106"/>
      <c r="AAV32" s="106"/>
      <c r="AAW32" s="106"/>
      <c r="AAX32" s="106"/>
      <c r="AAY32" s="106"/>
      <c r="AAZ32" s="106"/>
      <c r="ABA32" s="106"/>
      <c r="ABB32" s="106"/>
      <c r="ABC32" s="106"/>
      <c r="ABD32" s="106"/>
      <c r="ABE32" s="106"/>
      <c r="ABF32" s="106"/>
      <c r="ABG32" s="106"/>
      <c r="ABH32" s="106"/>
      <c r="ABI32" s="106"/>
      <c r="ABJ32" s="106"/>
      <c r="ABK32" s="106"/>
      <c r="ABL32" s="106"/>
      <c r="ABM32" s="106"/>
      <c r="ABN32" s="106"/>
      <c r="ABO32" s="106"/>
      <c r="ABP32" s="106"/>
      <c r="ABQ32" s="106"/>
      <c r="ABR32" s="106"/>
      <c r="ABS32" s="106"/>
      <c r="ABT32" s="106"/>
      <c r="ABU32" s="106"/>
      <c r="ABV32" s="106"/>
      <c r="ABW32" s="106"/>
      <c r="ABX32" s="106"/>
      <c r="ABY32" s="106"/>
      <c r="ABZ32" s="106"/>
      <c r="ACA32" s="106"/>
      <c r="ACB32" s="106"/>
      <c r="ACC32" s="106"/>
      <c r="ACD32" s="106"/>
      <c r="ACE32" s="106"/>
      <c r="ACF32" s="106"/>
      <c r="ACG32" s="106"/>
      <c r="ACH32" s="106"/>
      <c r="ACI32" s="106"/>
      <c r="ACJ32" s="106"/>
      <c r="ACK32" s="106"/>
      <c r="ACL32" s="106"/>
      <c r="ACM32" s="106"/>
      <c r="ACN32" s="106"/>
      <c r="ACO32" s="106"/>
      <c r="ACP32" s="106"/>
      <c r="ACQ32" s="106"/>
      <c r="ACR32" s="106"/>
      <c r="ACS32" s="106"/>
      <c r="ACT32" s="106"/>
      <c r="ACU32" s="106"/>
      <c r="ACV32" s="106"/>
      <c r="ACW32" s="106"/>
      <c r="ACX32" s="106"/>
      <c r="ACY32" s="106"/>
      <c r="ACZ32" s="106"/>
      <c r="ADA32" s="106"/>
      <c r="ADB32" s="106"/>
      <c r="ADC32" s="106"/>
      <c r="ADD32" s="106"/>
      <c r="ADE32" s="106"/>
      <c r="ADF32" s="106"/>
      <c r="ADG32" s="106"/>
      <c r="ADH32" s="106"/>
      <c r="ADI32" s="106"/>
      <c r="ADJ32" s="106"/>
      <c r="ADK32" s="106"/>
      <c r="ADL32" s="106"/>
      <c r="ADM32" s="106"/>
      <c r="ADN32" s="106"/>
      <c r="ADO32" s="106"/>
      <c r="ADP32" s="106"/>
      <c r="ADQ32" s="106"/>
      <c r="ADR32" s="106"/>
      <c r="ADS32" s="106"/>
      <c r="ADT32" s="106"/>
      <c r="ADU32" s="106"/>
      <c r="ADV32" s="106"/>
      <c r="ADW32" s="106"/>
      <c r="ADX32" s="106"/>
      <c r="ADY32" s="106"/>
      <c r="ADZ32" s="106"/>
      <c r="AEA32" s="106"/>
      <c r="AEB32" s="106"/>
      <c r="AEC32" s="106"/>
      <c r="AED32" s="106"/>
      <c r="AEE32" s="106"/>
      <c r="AEF32" s="106"/>
      <c r="AEG32" s="106"/>
      <c r="AEH32" s="106"/>
      <c r="AEI32" s="106"/>
      <c r="AEJ32" s="106"/>
      <c r="AEK32" s="106"/>
      <c r="AEL32" s="106"/>
      <c r="AEM32" s="106"/>
      <c r="AEN32" s="106"/>
      <c r="AEO32" s="106"/>
      <c r="AEP32" s="106"/>
      <c r="AEQ32" s="106"/>
      <c r="AER32" s="106"/>
      <c r="AES32" s="106"/>
      <c r="AET32" s="106"/>
      <c r="AEU32" s="106"/>
      <c r="AEV32" s="106"/>
      <c r="AEW32" s="106"/>
      <c r="AEX32" s="106"/>
      <c r="AEY32" s="106"/>
      <c r="AEZ32" s="106"/>
      <c r="AFA32" s="106"/>
      <c r="AFB32" s="106"/>
      <c r="AFC32" s="106"/>
      <c r="AFD32" s="106"/>
      <c r="AFE32" s="106"/>
      <c r="AFF32" s="106"/>
      <c r="AFG32" s="106"/>
      <c r="AFH32" s="106"/>
      <c r="AFI32" s="106"/>
      <c r="AFJ32" s="106"/>
      <c r="AFK32" s="106"/>
      <c r="AFL32" s="106"/>
      <c r="AFM32" s="106"/>
      <c r="AFN32" s="106"/>
      <c r="AFO32" s="106"/>
      <c r="AFP32" s="106"/>
      <c r="AFQ32" s="106"/>
      <c r="AFR32" s="106"/>
      <c r="AFS32" s="106"/>
      <c r="AFT32" s="106"/>
      <c r="AFU32" s="106"/>
      <c r="AFV32" s="106"/>
      <c r="AFW32" s="106"/>
      <c r="AFX32" s="106"/>
      <c r="AFY32" s="106"/>
      <c r="AFZ32" s="106"/>
      <c r="AGA32" s="106"/>
      <c r="AGB32" s="106"/>
      <c r="AGC32" s="106"/>
      <c r="AGD32" s="106"/>
      <c r="AGE32" s="106"/>
      <c r="AGF32" s="106"/>
      <c r="AGG32" s="106"/>
      <c r="AGH32" s="106"/>
      <c r="AGI32" s="106"/>
      <c r="AGJ32" s="106"/>
      <c r="AGK32" s="106"/>
      <c r="AGL32" s="106"/>
      <c r="AGM32" s="106"/>
      <c r="AGN32" s="106"/>
      <c r="AGO32" s="106"/>
      <c r="AGP32" s="106"/>
      <c r="AGQ32" s="106"/>
      <c r="AGR32" s="106"/>
      <c r="AGS32" s="106"/>
      <c r="AGT32" s="106"/>
      <c r="AGU32" s="106"/>
      <c r="AGV32" s="106"/>
      <c r="AGW32" s="106"/>
      <c r="AGX32" s="106"/>
      <c r="AGY32" s="106"/>
      <c r="AGZ32" s="106"/>
      <c r="AHA32" s="106"/>
      <c r="AHB32" s="106"/>
      <c r="AHC32" s="106"/>
      <c r="AHD32" s="106"/>
      <c r="AHE32" s="106"/>
      <c r="AHF32" s="106"/>
      <c r="AHG32" s="106"/>
      <c r="AHH32" s="106"/>
      <c r="AHI32" s="106"/>
      <c r="AHJ32" s="106"/>
      <c r="AHK32" s="106"/>
      <c r="AHL32" s="106"/>
      <c r="AHM32" s="106"/>
      <c r="AHN32" s="106"/>
      <c r="AHO32" s="106"/>
      <c r="AHP32" s="106"/>
      <c r="AHQ32" s="106"/>
      <c r="AHR32" s="106"/>
      <c r="AHS32" s="106"/>
      <c r="AHT32" s="106"/>
      <c r="AHU32" s="106"/>
      <c r="AHV32" s="106"/>
      <c r="AHW32" s="106"/>
      <c r="AHX32" s="106"/>
      <c r="AHY32" s="106"/>
      <c r="AHZ32" s="106"/>
      <c r="AIA32" s="106"/>
      <c r="AIB32" s="106"/>
      <c r="AIC32" s="106"/>
      <c r="AID32" s="106"/>
      <c r="AIE32" s="106"/>
      <c r="AIF32" s="106"/>
      <c r="AIG32" s="106"/>
      <c r="AIH32" s="106"/>
      <c r="AII32" s="106"/>
      <c r="AIJ32" s="106"/>
      <c r="AIK32" s="106"/>
      <c r="AIL32" s="106"/>
      <c r="AIM32" s="106"/>
      <c r="AIN32" s="106"/>
      <c r="AIO32" s="106"/>
      <c r="AIP32" s="106"/>
      <c r="AIQ32" s="106"/>
      <c r="AIR32" s="106"/>
      <c r="AIS32" s="106"/>
      <c r="AIT32" s="106"/>
      <c r="AIU32" s="106"/>
      <c r="AIV32" s="106"/>
      <c r="AIW32" s="106"/>
      <c r="AIX32" s="106"/>
      <c r="AIY32" s="106"/>
      <c r="AIZ32" s="106"/>
      <c r="AJA32" s="106"/>
      <c r="AJB32" s="106"/>
      <c r="AJC32" s="106"/>
      <c r="AJD32" s="106"/>
      <c r="AJE32" s="106"/>
      <c r="AJF32" s="106"/>
      <c r="AJG32" s="106"/>
      <c r="AJH32" s="106"/>
      <c r="AJI32" s="106"/>
      <c r="AJJ32" s="106"/>
      <c r="AJK32" s="106"/>
      <c r="AJL32" s="106"/>
      <c r="AJM32" s="106"/>
      <c r="AJN32" s="106"/>
      <c r="AJO32" s="106"/>
      <c r="AJP32" s="106"/>
      <c r="AJQ32" s="106"/>
      <c r="AJR32" s="106"/>
      <c r="AJS32" s="106"/>
      <c r="AJT32" s="106"/>
      <c r="AJU32" s="106"/>
      <c r="AJV32" s="106"/>
      <c r="AJW32" s="106"/>
      <c r="AJX32" s="106"/>
      <c r="AJY32" s="106"/>
      <c r="AJZ32" s="106"/>
      <c r="AKA32" s="106"/>
      <c r="AKB32" s="106"/>
      <c r="AKC32" s="106"/>
      <c r="AKD32" s="106"/>
      <c r="AKE32" s="106"/>
      <c r="AKF32" s="106"/>
      <c r="AKG32" s="106"/>
      <c r="AKH32" s="106"/>
      <c r="AKI32" s="106"/>
      <c r="AKJ32" s="106"/>
      <c r="AKK32" s="106"/>
      <c r="AKL32" s="106"/>
      <c r="AKM32" s="106"/>
      <c r="AKN32" s="106"/>
      <c r="AKO32" s="106"/>
      <c r="AKP32" s="106"/>
      <c r="AKQ32" s="106"/>
      <c r="AKR32" s="106"/>
      <c r="AKS32" s="106"/>
      <c r="AKT32" s="106"/>
      <c r="AKU32" s="106"/>
      <c r="AKV32" s="106"/>
      <c r="AKW32" s="106"/>
      <c r="AKX32" s="106"/>
      <c r="AKY32" s="106"/>
      <c r="AKZ32" s="106"/>
      <c r="ALA32" s="106"/>
      <c r="ALB32" s="106"/>
      <c r="ALC32" s="106"/>
      <c r="ALD32" s="106"/>
      <c r="ALE32" s="106"/>
      <c r="ALF32" s="106"/>
      <c r="ALG32" s="106"/>
      <c r="ALH32" s="106"/>
      <c r="ALI32" s="106"/>
      <c r="ALJ32" s="106"/>
      <c r="ALK32" s="106"/>
      <c r="ALL32" s="106"/>
      <c r="ALM32" s="106"/>
      <c r="ALN32" s="106"/>
      <c r="ALO32" s="106"/>
      <c r="ALP32" s="106"/>
      <c r="ALQ32" s="106"/>
      <c r="ALR32" s="106"/>
      <c r="ALS32" s="106"/>
      <c r="ALT32" s="106"/>
      <c r="ALU32" s="106"/>
      <c r="ALV32" s="106"/>
      <c r="ALW32" s="106"/>
      <c r="ALX32" s="106"/>
      <c r="ALY32" s="106"/>
      <c r="ALZ32" s="106"/>
      <c r="AMA32" s="106"/>
      <c r="AMB32" s="106"/>
      <c r="AMC32" s="106"/>
      <c r="AMD32" s="106"/>
      <c r="AME32" s="106"/>
    </row>
    <row r="33" spans="1:1019">
      <c r="A33" s="186" t="s">
        <v>806</v>
      </c>
      <c r="B33" s="187" t="s">
        <v>807</v>
      </c>
      <c r="C33" s="188" t="s">
        <v>808</v>
      </c>
      <c r="D33" s="189">
        <v>9.44</v>
      </c>
      <c r="E33" s="189">
        <v>11.52</v>
      </c>
      <c r="F33" s="209"/>
      <c r="G33" s="210"/>
      <c r="H33" s="209"/>
      <c r="I33" s="210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6"/>
      <c r="IN33" s="106"/>
      <c r="IO33" s="106"/>
      <c r="IP33" s="106"/>
      <c r="IQ33" s="106"/>
      <c r="IR33" s="106"/>
      <c r="IS33" s="106"/>
      <c r="IT33" s="106"/>
      <c r="IU33" s="106"/>
      <c r="IV33" s="106"/>
      <c r="IW33" s="106"/>
      <c r="IX33" s="106"/>
      <c r="IY33" s="106"/>
      <c r="IZ33" s="106"/>
      <c r="JA33" s="106"/>
      <c r="JB33" s="106"/>
      <c r="JC33" s="106"/>
      <c r="JD33" s="106"/>
      <c r="JE33" s="106"/>
      <c r="JF33" s="106"/>
      <c r="JG33" s="106"/>
      <c r="JH33" s="106"/>
      <c r="JI33" s="106"/>
      <c r="JJ33" s="106"/>
      <c r="JK33" s="106"/>
      <c r="JL33" s="106"/>
      <c r="JM33" s="106"/>
      <c r="JN33" s="106"/>
      <c r="JO33" s="106"/>
      <c r="JP33" s="106"/>
      <c r="JQ33" s="106"/>
      <c r="JR33" s="106"/>
      <c r="JS33" s="106"/>
      <c r="JT33" s="106"/>
      <c r="JU33" s="106"/>
      <c r="JV33" s="106"/>
      <c r="JW33" s="106"/>
      <c r="JX33" s="106"/>
      <c r="JY33" s="106"/>
      <c r="JZ33" s="106"/>
      <c r="KA33" s="106"/>
      <c r="KB33" s="106"/>
      <c r="KC33" s="106"/>
      <c r="KD33" s="106"/>
      <c r="KE33" s="106"/>
      <c r="KF33" s="106"/>
      <c r="KG33" s="106"/>
      <c r="KH33" s="106"/>
      <c r="KI33" s="106"/>
      <c r="KJ33" s="106"/>
      <c r="KK33" s="106"/>
      <c r="KL33" s="106"/>
      <c r="KM33" s="106"/>
      <c r="KN33" s="106"/>
      <c r="KO33" s="106"/>
      <c r="KP33" s="106"/>
      <c r="KQ33" s="106"/>
      <c r="KR33" s="106"/>
      <c r="KS33" s="106"/>
      <c r="KT33" s="106"/>
      <c r="KU33" s="106"/>
      <c r="KV33" s="106"/>
      <c r="KW33" s="106"/>
      <c r="KX33" s="106"/>
      <c r="KY33" s="106"/>
      <c r="KZ33" s="106"/>
      <c r="LA33" s="106"/>
      <c r="LB33" s="106"/>
      <c r="LC33" s="106"/>
      <c r="LD33" s="106"/>
      <c r="LE33" s="106"/>
      <c r="LF33" s="106"/>
      <c r="LG33" s="106"/>
      <c r="LH33" s="106"/>
      <c r="LI33" s="106"/>
      <c r="LJ33" s="106"/>
      <c r="LK33" s="106"/>
      <c r="LL33" s="106"/>
      <c r="LM33" s="106"/>
      <c r="LN33" s="106"/>
      <c r="LO33" s="106"/>
      <c r="LP33" s="106"/>
      <c r="LQ33" s="106"/>
      <c r="LR33" s="106"/>
      <c r="LS33" s="106"/>
      <c r="LT33" s="106"/>
      <c r="LU33" s="106"/>
      <c r="LV33" s="106"/>
      <c r="LW33" s="106"/>
      <c r="LX33" s="106"/>
      <c r="LY33" s="106"/>
      <c r="LZ33" s="106"/>
      <c r="MA33" s="106"/>
      <c r="MB33" s="106"/>
      <c r="MC33" s="106"/>
      <c r="MD33" s="106"/>
      <c r="ME33" s="106"/>
      <c r="MF33" s="106"/>
      <c r="MG33" s="106"/>
      <c r="MH33" s="106"/>
      <c r="MI33" s="106"/>
      <c r="MJ33" s="106"/>
      <c r="MK33" s="106"/>
      <c r="ML33" s="106"/>
      <c r="MM33" s="106"/>
      <c r="MN33" s="106"/>
      <c r="MO33" s="106"/>
      <c r="MP33" s="106"/>
      <c r="MQ33" s="106"/>
      <c r="MR33" s="106"/>
      <c r="MS33" s="106"/>
      <c r="MT33" s="106"/>
      <c r="MU33" s="106"/>
      <c r="MV33" s="106"/>
      <c r="MW33" s="106"/>
      <c r="MX33" s="106"/>
      <c r="MY33" s="106"/>
      <c r="MZ33" s="106"/>
      <c r="NA33" s="106"/>
      <c r="NB33" s="106"/>
      <c r="NC33" s="106"/>
      <c r="ND33" s="106"/>
      <c r="NE33" s="106"/>
      <c r="NF33" s="106"/>
      <c r="NG33" s="106"/>
      <c r="NH33" s="106"/>
      <c r="NI33" s="106"/>
      <c r="NJ33" s="106"/>
      <c r="NK33" s="106"/>
      <c r="NL33" s="106"/>
      <c r="NM33" s="106"/>
      <c r="NN33" s="106"/>
      <c r="NO33" s="106"/>
      <c r="NP33" s="106"/>
      <c r="NQ33" s="106"/>
      <c r="NR33" s="106"/>
      <c r="NS33" s="106"/>
      <c r="NT33" s="106"/>
      <c r="NU33" s="106"/>
      <c r="NV33" s="106"/>
      <c r="NW33" s="106"/>
      <c r="NX33" s="106"/>
      <c r="NY33" s="106"/>
      <c r="NZ33" s="106"/>
      <c r="OA33" s="106"/>
      <c r="OB33" s="106"/>
      <c r="OC33" s="106"/>
      <c r="OD33" s="106"/>
      <c r="OE33" s="106"/>
      <c r="OF33" s="106"/>
      <c r="OG33" s="106"/>
      <c r="OH33" s="106"/>
      <c r="OI33" s="106"/>
      <c r="OJ33" s="106"/>
      <c r="OK33" s="106"/>
      <c r="OL33" s="106"/>
      <c r="OM33" s="106"/>
      <c r="ON33" s="106"/>
      <c r="OO33" s="106"/>
      <c r="OP33" s="106"/>
      <c r="OQ33" s="106"/>
      <c r="OR33" s="106"/>
      <c r="OS33" s="106"/>
      <c r="OT33" s="106"/>
      <c r="OU33" s="106"/>
      <c r="OV33" s="106"/>
      <c r="OW33" s="106"/>
      <c r="OX33" s="106"/>
      <c r="OY33" s="106"/>
      <c r="OZ33" s="106"/>
      <c r="PA33" s="106"/>
      <c r="PB33" s="106"/>
      <c r="PC33" s="106"/>
      <c r="PD33" s="106"/>
      <c r="PE33" s="106"/>
      <c r="PF33" s="106"/>
      <c r="PG33" s="106"/>
      <c r="PH33" s="106"/>
      <c r="PI33" s="106"/>
      <c r="PJ33" s="106"/>
      <c r="PK33" s="106"/>
      <c r="PL33" s="106"/>
      <c r="PM33" s="106"/>
      <c r="PN33" s="106"/>
      <c r="PO33" s="106"/>
      <c r="PP33" s="106"/>
      <c r="PQ33" s="106"/>
      <c r="PR33" s="106"/>
      <c r="PS33" s="106"/>
      <c r="PT33" s="106"/>
      <c r="PU33" s="106"/>
      <c r="PV33" s="106"/>
      <c r="PW33" s="106"/>
      <c r="PX33" s="106"/>
      <c r="PY33" s="106"/>
      <c r="PZ33" s="106"/>
      <c r="QA33" s="106"/>
      <c r="QB33" s="106"/>
      <c r="QC33" s="106"/>
      <c r="QD33" s="106"/>
      <c r="QE33" s="106"/>
      <c r="QF33" s="106"/>
      <c r="QG33" s="106"/>
      <c r="QH33" s="106"/>
      <c r="QI33" s="106"/>
      <c r="QJ33" s="106"/>
      <c r="QK33" s="106"/>
      <c r="QL33" s="106"/>
      <c r="QM33" s="106"/>
      <c r="QN33" s="106"/>
      <c r="QO33" s="106"/>
      <c r="QP33" s="106"/>
      <c r="QQ33" s="106"/>
      <c r="QR33" s="106"/>
      <c r="QS33" s="106"/>
      <c r="QT33" s="106"/>
      <c r="QU33" s="106"/>
      <c r="QV33" s="106"/>
      <c r="QW33" s="106"/>
      <c r="QX33" s="106"/>
      <c r="QY33" s="106"/>
      <c r="QZ33" s="106"/>
      <c r="RA33" s="106"/>
      <c r="RB33" s="106"/>
      <c r="RC33" s="106"/>
      <c r="RD33" s="106"/>
      <c r="RE33" s="106"/>
      <c r="RF33" s="106"/>
      <c r="RG33" s="106"/>
      <c r="RH33" s="106"/>
      <c r="RI33" s="106"/>
      <c r="RJ33" s="106"/>
      <c r="RK33" s="106"/>
      <c r="RL33" s="106"/>
      <c r="RM33" s="106"/>
      <c r="RN33" s="106"/>
      <c r="RO33" s="106"/>
      <c r="RP33" s="106"/>
      <c r="RQ33" s="106"/>
      <c r="RR33" s="106"/>
      <c r="RS33" s="106"/>
      <c r="RT33" s="106"/>
      <c r="RU33" s="106"/>
      <c r="RV33" s="106"/>
      <c r="RW33" s="106"/>
      <c r="RX33" s="106"/>
      <c r="RY33" s="106"/>
      <c r="RZ33" s="106"/>
      <c r="SA33" s="106"/>
      <c r="SB33" s="106"/>
      <c r="SC33" s="106"/>
      <c r="SD33" s="106"/>
      <c r="SE33" s="106"/>
      <c r="SF33" s="106"/>
      <c r="SG33" s="106"/>
      <c r="SH33" s="106"/>
      <c r="SI33" s="106"/>
      <c r="SJ33" s="106"/>
      <c r="SK33" s="106"/>
      <c r="SL33" s="106"/>
      <c r="SM33" s="106"/>
      <c r="SN33" s="106"/>
      <c r="SO33" s="106"/>
      <c r="SP33" s="106"/>
      <c r="SQ33" s="106"/>
      <c r="SR33" s="106"/>
      <c r="SS33" s="106"/>
      <c r="ST33" s="106"/>
      <c r="SU33" s="106"/>
      <c r="SV33" s="106"/>
      <c r="SW33" s="106"/>
      <c r="SX33" s="106"/>
      <c r="SY33" s="106"/>
      <c r="SZ33" s="106"/>
      <c r="TA33" s="106"/>
      <c r="TB33" s="106"/>
      <c r="TC33" s="106"/>
      <c r="TD33" s="106"/>
      <c r="TE33" s="106"/>
      <c r="TF33" s="106"/>
      <c r="TG33" s="106"/>
      <c r="TH33" s="106"/>
      <c r="TI33" s="106"/>
      <c r="TJ33" s="106"/>
      <c r="TK33" s="106"/>
      <c r="TL33" s="106"/>
      <c r="TM33" s="106"/>
      <c r="TN33" s="106"/>
      <c r="TO33" s="106"/>
      <c r="TP33" s="106"/>
      <c r="TQ33" s="106"/>
      <c r="TR33" s="106"/>
      <c r="TS33" s="106"/>
      <c r="TT33" s="106"/>
      <c r="TU33" s="106"/>
      <c r="TV33" s="106"/>
      <c r="TW33" s="106"/>
      <c r="TX33" s="106"/>
      <c r="TY33" s="106"/>
      <c r="TZ33" s="106"/>
      <c r="UA33" s="106"/>
      <c r="UB33" s="106"/>
      <c r="UC33" s="106"/>
      <c r="UD33" s="106"/>
      <c r="UE33" s="106"/>
      <c r="UF33" s="106"/>
      <c r="UG33" s="106"/>
      <c r="UH33" s="106"/>
      <c r="UI33" s="106"/>
      <c r="UJ33" s="106"/>
      <c r="UK33" s="106"/>
      <c r="UL33" s="106"/>
      <c r="UM33" s="106"/>
      <c r="UN33" s="106"/>
      <c r="UO33" s="106"/>
      <c r="UP33" s="106"/>
      <c r="UQ33" s="106"/>
      <c r="UR33" s="106"/>
      <c r="US33" s="106"/>
      <c r="UT33" s="106"/>
      <c r="UU33" s="106"/>
      <c r="UV33" s="106"/>
      <c r="UW33" s="106"/>
      <c r="UX33" s="106"/>
      <c r="UY33" s="106"/>
      <c r="UZ33" s="106"/>
      <c r="VA33" s="106"/>
      <c r="VB33" s="106"/>
      <c r="VC33" s="106"/>
      <c r="VD33" s="106"/>
      <c r="VE33" s="106"/>
      <c r="VF33" s="106"/>
      <c r="VG33" s="106"/>
      <c r="VH33" s="106"/>
      <c r="VI33" s="106"/>
      <c r="VJ33" s="106"/>
      <c r="VK33" s="106"/>
      <c r="VL33" s="106"/>
      <c r="VM33" s="106"/>
      <c r="VN33" s="106"/>
      <c r="VO33" s="106"/>
      <c r="VP33" s="106"/>
      <c r="VQ33" s="106"/>
      <c r="VR33" s="106"/>
      <c r="VS33" s="106"/>
      <c r="VT33" s="106"/>
      <c r="VU33" s="106"/>
      <c r="VV33" s="106"/>
      <c r="VW33" s="106"/>
      <c r="VX33" s="106"/>
      <c r="VY33" s="106"/>
      <c r="VZ33" s="106"/>
      <c r="WA33" s="106"/>
      <c r="WB33" s="106"/>
      <c r="WC33" s="106"/>
      <c r="WD33" s="106"/>
      <c r="WE33" s="106"/>
      <c r="WF33" s="106"/>
      <c r="WG33" s="106"/>
      <c r="WH33" s="106"/>
      <c r="WI33" s="106"/>
      <c r="WJ33" s="106"/>
      <c r="WK33" s="106"/>
      <c r="WL33" s="106"/>
      <c r="WM33" s="106"/>
      <c r="WN33" s="106"/>
      <c r="WO33" s="106"/>
      <c r="WP33" s="106"/>
      <c r="WQ33" s="106"/>
      <c r="WR33" s="106"/>
      <c r="WS33" s="106"/>
      <c r="WT33" s="106"/>
      <c r="WU33" s="106"/>
      <c r="WV33" s="106"/>
      <c r="WW33" s="106"/>
      <c r="WX33" s="106"/>
      <c r="WY33" s="106"/>
      <c r="WZ33" s="106"/>
      <c r="XA33" s="106"/>
      <c r="XB33" s="106"/>
      <c r="XC33" s="106"/>
      <c r="XD33" s="106"/>
      <c r="XE33" s="106"/>
      <c r="XF33" s="106"/>
      <c r="XG33" s="106"/>
      <c r="XH33" s="106"/>
      <c r="XI33" s="106"/>
      <c r="XJ33" s="106"/>
      <c r="XK33" s="106"/>
      <c r="XL33" s="106"/>
      <c r="XM33" s="106"/>
      <c r="XN33" s="106"/>
      <c r="XO33" s="106"/>
      <c r="XP33" s="106"/>
      <c r="XQ33" s="106"/>
      <c r="XR33" s="106"/>
      <c r="XS33" s="106"/>
      <c r="XT33" s="106"/>
      <c r="XU33" s="106"/>
      <c r="XV33" s="106"/>
      <c r="XW33" s="106"/>
      <c r="XX33" s="106"/>
      <c r="XY33" s="106"/>
      <c r="XZ33" s="106"/>
      <c r="YA33" s="106"/>
      <c r="YB33" s="106"/>
      <c r="YC33" s="106"/>
      <c r="YD33" s="106"/>
      <c r="YE33" s="106"/>
      <c r="YF33" s="106"/>
      <c r="YG33" s="106"/>
      <c r="YH33" s="106"/>
      <c r="YI33" s="106"/>
      <c r="YJ33" s="106"/>
      <c r="YK33" s="106"/>
      <c r="YL33" s="106"/>
      <c r="YM33" s="106"/>
      <c r="YN33" s="106"/>
      <c r="YO33" s="106"/>
      <c r="YP33" s="106"/>
      <c r="YQ33" s="106"/>
      <c r="YR33" s="106"/>
      <c r="YS33" s="106"/>
      <c r="YT33" s="106"/>
      <c r="YU33" s="106"/>
      <c r="YV33" s="106"/>
      <c r="YW33" s="106"/>
      <c r="YX33" s="106"/>
      <c r="YY33" s="106"/>
      <c r="YZ33" s="106"/>
      <c r="ZA33" s="106"/>
      <c r="ZB33" s="106"/>
      <c r="ZC33" s="106"/>
      <c r="ZD33" s="106"/>
      <c r="ZE33" s="106"/>
      <c r="ZF33" s="106"/>
      <c r="ZG33" s="106"/>
      <c r="ZH33" s="106"/>
      <c r="ZI33" s="106"/>
      <c r="ZJ33" s="106"/>
      <c r="ZK33" s="106"/>
      <c r="ZL33" s="106"/>
      <c r="ZM33" s="106"/>
      <c r="ZN33" s="106"/>
      <c r="ZO33" s="106"/>
      <c r="ZP33" s="106"/>
      <c r="ZQ33" s="106"/>
      <c r="ZR33" s="106"/>
      <c r="ZS33" s="106"/>
      <c r="ZT33" s="106"/>
      <c r="ZU33" s="106"/>
      <c r="ZV33" s="106"/>
      <c r="ZW33" s="106"/>
      <c r="ZX33" s="106"/>
      <c r="ZY33" s="106"/>
      <c r="ZZ33" s="106"/>
      <c r="AAA33" s="106"/>
      <c r="AAB33" s="106"/>
      <c r="AAC33" s="106"/>
      <c r="AAD33" s="106"/>
      <c r="AAE33" s="106"/>
      <c r="AAF33" s="106"/>
      <c r="AAG33" s="106"/>
      <c r="AAH33" s="106"/>
      <c r="AAI33" s="106"/>
      <c r="AAJ33" s="106"/>
      <c r="AAK33" s="106"/>
      <c r="AAL33" s="106"/>
      <c r="AAM33" s="106"/>
      <c r="AAN33" s="106"/>
      <c r="AAO33" s="106"/>
      <c r="AAP33" s="106"/>
      <c r="AAQ33" s="106"/>
      <c r="AAR33" s="106"/>
      <c r="AAS33" s="106"/>
      <c r="AAT33" s="106"/>
      <c r="AAU33" s="106"/>
      <c r="AAV33" s="106"/>
      <c r="AAW33" s="106"/>
      <c r="AAX33" s="106"/>
      <c r="AAY33" s="106"/>
      <c r="AAZ33" s="106"/>
      <c r="ABA33" s="106"/>
      <c r="ABB33" s="106"/>
      <c r="ABC33" s="106"/>
      <c r="ABD33" s="106"/>
      <c r="ABE33" s="106"/>
      <c r="ABF33" s="106"/>
      <c r="ABG33" s="106"/>
      <c r="ABH33" s="106"/>
      <c r="ABI33" s="106"/>
      <c r="ABJ33" s="106"/>
      <c r="ABK33" s="106"/>
      <c r="ABL33" s="106"/>
      <c r="ABM33" s="106"/>
      <c r="ABN33" s="106"/>
      <c r="ABO33" s="106"/>
      <c r="ABP33" s="106"/>
      <c r="ABQ33" s="106"/>
      <c r="ABR33" s="106"/>
      <c r="ABS33" s="106"/>
      <c r="ABT33" s="106"/>
      <c r="ABU33" s="106"/>
      <c r="ABV33" s="106"/>
      <c r="ABW33" s="106"/>
      <c r="ABX33" s="106"/>
      <c r="ABY33" s="106"/>
      <c r="ABZ33" s="106"/>
      <c r="ACA33" s="106"/>
      <c r="ACB33" s="106"/>
      <c r="ACC33" s="106"/>
      <c r="ACD33" s="106"/>
      <c r="ACE33" s="106"/>
      <c r="ACF33" s="106"/>
      <c r="ACG33" s="106"/>
      <c r="ACH33" s="106"/>
      <c r="ACI33" s="106"/>
      <c r="ACJ33" s="106"/>
      <c r="ACK33" s="106"/>
      <c r="ACL33" s="106"/>
      <c r="ACM33" s="106"/>
      <c r="ACN33" s="106"/>
      <c r="ACO33" s="106"/>
      <c r="ACP33" s="106"/>
      <c r="ACQ33" s="106"/>
      <c r="ACR33" s="106"/>
      <c r="ACS33" s="106"/>
      <c r="ACT33" s="106"/>
      <c r="ACU33" s="106"/>
      <c r="ACV33" s="106"/>
      <c r="ACW33" s="106"/>
      <c r="ACX33" s="106"/>
      <c r="ACY33" s="106"/>
      <c r="ACZ33" s="106"/>
      <c r="ADA33" s="106"/>
      <c r="ADB33" s="106"/>
      <c r="ADC33" s="106"/>
      <c r="ADD33" s="106"/>
      <c r="ADE33" s="106"/>
      <c r="ADF33" s="106"/>
      <c r="ADG33" s="106"/>
      <c r="ADH33" s="106"/>
      <c r="ADI33" s="106"/>
      <c r="ADJ33" s="106"/>
      <c r="ADK33" s="106"/>
      <c r="ADL33" s="106"/>
      <c r="ADM33" s="106"/>
      <c r="ADN33" s="106"/>
      <c r="ADO33" s="106"/>
      <c r="ADP33" s="106"/>
      <c r="ADQ33" s="106"/>
      <c r="ADR33" s="106"/>
      <c r="ADS33" s="106"/>
      <c r="ADT33" s="106"/>
      <c r="ADU33" s="106"/>
      <c r="ADV33" s="106"/>
      <c r="ADW33" s="106"/>
      <c r="ADX33" s="106"/>
      <c r="ADY33" s="106"/>
      <c r="ADZ33" s="106"/>
      <c r="AEA33" s="106"/>
      <c r="AEB33" s="106"/>
      <c r="AEC33" s="106"/>
      <c r="AED33" s="106"/>
      <c r="AEE33" s="106"/>
      <c r="AEF33" s="106"/>
      <c r="AEG33" s="106"/>
      <c r="AEH33" s="106"/>
      <c r="AEI33" s="106"/>
      <c r="AEJ33" s="106"/>
      <c r="AEK33" s="106"/>
      <c r="AEL33" s="106"/>
      <c r="AEM33" s="106"/>
      <c r="AEN33" s="106"/>
      <c r="AEO33" s="106"/>
      <c r="AEP33" s="106"/>
      <c r="AEQ33" s="106"/>
      <c r="AER33" s="106"/>
      <c r="AES33" s="106"/>
      <c r="AET33" s="106"/>
      <c r="AEU33" s="106"/>
      <c r="AEV33" s="106"/>
      <c r="AEW33" s="106"/>
      <c r="AEX33" s="106"/>
      <c r="AEY33" s="106"/>
      <c r="AEZ33" s="106"/>
      <c r="AFA33" s="106"/>
      <c r="AFB33" s="106"/>
      <c r="AFC33" s="106"/>
      <c r="AFD33" s="106"/>
      <c r="AFE33" s="106"/>
      <c r="AFF33" s="106"/>
      <c r="AFG33" s="106"/>
      <c r="AFH33" s="106"/>
      <c r="AFI33" s="106"/>
      <c r="AFJ33" s="106"/>
      <c r="AFK33" s="106"/>
      <c r="AFL33" s="106"/>
      <c r="AFM33" s="106"/>
      <c r="AFN33" s="106"/>
      <c r="AFO33" s="106"/>
      <c r="AFP33" s="106"/>
      <c r="AFQ33" s="106"/>
      <c r="AFR33" s="106"/>
      <c r="AFS33" s="106"/>
      <c r="AFT33" s="106"/>
      <c r="AFU33" s="106"/>
      <c r="AFV33" s="106"/>
      <c r="AFW33" s="106"/>
      <c r="AFX33" s="106"/>
      <c r="AFY33" s="106"/>
      <c r="AFZ33" s="106"/>
      <c r="AGA33" s="106"/>
      <c r="AGB33" s="106"/>
      <c r="AGC33" s="106"/>
      <c r="AGD33" s="106"/>
      <c r="AGE33" s="106"/>
      <c r="AGF33" s="106"/>
      <c r="AGG33" s="106"/>
      <c r="AGH33" s="106"/>
      <c r="AGI33" s="106"/>
      <c r="AGJ33" s="106"/>
      <c r="AGK33" s="106"/>
      <c r="AGL33" s="106"/>
      <c r="AGM33" s="106"/>
      <c r="AGN33" s="106"/>
      <c r="AGO33" s="106"/>
      <c r="AGP33" s="106"/>
      <c r="AGQ33" s="106"/>
      <c r="AGR33" s="106"/>
      <c r="AGS33" s="106"/>
      <c r="AGT33" s="106"/>
      <c r="AGU33" s="106"/>
      <c r="AGV33" s="106"/>
      <c r="AGW33" s="106"/>
      <c r="AGX33" s="106"/>
      <c r="AGY33" s="106"/>
      <c r="AGZ33" s="106"/>
      <c r="AHA33" s="106"/>
      <c r="AHB33" s="106"/>
      <c r="AHC33" s="106"/>
      <c r="AHD33" s="106"/>
      <c r="AHE33" s="106"/>
      <c r="AHF33" s="106"/>
      <c r="AHG33" s="106"/>
      <c r="AHH33" s="106"/>
      <c r="AHI33" s="106"/>
      <c r="AHJ33" s="106"/>
      <c r="AHK33" s="106"/>
      <c r="AHL33" s="106"/>
      <c r="AHM33" s="106"/>
      <c r="AHN33" s="106"/>
      <c r="AHO33" s="106"/>
      <c r="AHP33" s="106"/>
      <c r="AHQ33" s="106"/>
      <c r="AHR33" s="106"/>
      <c r="AHS33" s="106"/>
      <c r="AHT33" s="106"/>
      <c r="AHU33" s="106"/>
      <c r="AHV33" s="106"/>
      <c r="AHW33" s="106"/>
      <c r="AHX33" s="106"/>
      <c r="AHY33" s="106"/>
      <c r="AHZ33" s="106"/>
      <c r="AIA33" s="106"/>
      <c r="AIB33" s="106"/>
      <c r="AIC33" s="106"/>
      <c r="AID33" s="106"/>
      <c r="AIE33" s="106"/>
      <c r="AIF33" s="106"/>
      <c r="AIG33" s="106"/>
      <c r="AIH33" s="106"/>
      <c r="AII33" s="106"/>
      <c r="AIJ33" s="106"/>
      <c r="AIK33" s="106"/>
      <c r="AIL33" s="106"/>
      <c r="AIM33" s="106"/>
      <c r="AIN33" s="106"/>
      <c r="AIO33" s="106"/>
      <c r="AIP33" s="106"/>
      <c r="AIQ33" s="106"/>
      <c r="AIR33" s="106"/>
      <c r="AIS33" s="106"/>
      <c r="AIT33" s="106"/>
      <c r="AIU33" s="106"/>
      <c r="AIV33" s="106"/>
      <c r="AIW33" s="106"/>
      <c r="AIX33" s="106"/>
      <c r="AIY33" s="106"/>
      <c r="AIZ33" s="106"/>
      <c r="AJA33" s="106"/>
      <c r="AJB33" s="106"/>
      <c r="AJC33" s="106"/>
      <c r="AJD33" s="106"/>
      <c r="AJE33" s="106"/>
      <c r="AJF33" s="106"/>
      <c r="AJG33" s="106"/>
      <c r="AJH33" s="106"/>
      <c r="AJI33" s="106"/>
      <c r="AJJ33" s="106"/>
      <c r="AJK33" s="106"/>
      <c r="AJL33" s="106"/>
      <c r="AJM33" s="106"/>
      <c r="AJN33" s="106"/>
      <c r="AJO33" s="106"/>
      <c r="AJP33" s="106"/>
      <c r="AJQ33" s="106"/>
      <c r="AJR33" s="106"/>
      <c r="AJS33" s="106"/>
      <c r="AJT33" s="106"/>
      <c r="AJU33" s="106"/>
      <c r="AJV33" s="106"/>
      <c r="AJW33" s="106"/>
      <c r="AJX33" s="106"/>
      <c r="AJY33" s="106"/>
      <c r="AJZ33" s="106"/>
      <c r="AKA33" s="106"/>
      <c r="AKB33" s="106"/>
      <c r="AKC33" s="106"/>
      <c r="AKD33" s="106"/>
      <c r="AKE33" s="106"/>
      <c r="AKF33" s="106"/>
      <c r="AKG33" s="106"/>
      <c r="AKH33" s="106"/>
      <c r="AKI33" s="106"/>
      <c r="AKJ33" s="106"/>
      <c r="AKK33" s="106"/>
      <c r="AKL33" s="106"/>
      <c r="AKM33" s="106"/>
      <c r="AKN33" s="106"/>
      <c r="AKO33" s="106"/>
      <c r="AKP33" s="106"/>
      <c r="AKQ33" s="106"/>
      <c r="AKR33" s="106"/>
      <c r="AKS33" s="106"/>
      <c r="AKT33" s="106"/>
      <c r="AKU33" s="106"/>
      <c r="AKV33" s="106"/>
      <c r="AKW33" s="106"/>
      <c r="AKX33" s="106"/>
      <c r="AKY33" s="106"/>
      <c r="AKZ33" s="106"/>
      <c r="ALA33" s="106"/>
      <c r="ALB33" s="106"/>
      <c r="ALC33" s="106"/>
      <c r="ALD33" s="106"/>
      <c r="ALE33" s="106"/>
      <c r="ALF33" s="106"/>
      <c r="ALG33" s="106"/>
      <c r="ALH33" s="106"/>
      <c r="ALI33" s="106"/>
      <c r="ALJ33" s="106"/>
      <c r="ALK33" s="106"/>
      <c r="ALL33" s="106"/>
      <c r="ALM33" s="106"/>
      <c r="ALN33" s="106"/>
      <c r="ALO33" s="106"/>
      <c r="ALP33" s="106"/>
      <c r="ALQ33" s="106"/>
      <c r="ALR33" s="106"/>
      <c r="ALS33" s="106"/>
      <c r="ALT33" s="106"/>
      <c r="ALU33" s="106"/>
      <c r="ALV33" s="106"/>
      <c r="ALW33" s="106"/>
      <c r="ALX33" s="106"/>
      <c r="ALY33" s="106"/>
      <c r="ALZ33" s="106"/>
      <c r="AMA33" s="106"/>
      <c r="AMB33" s="106"/>
      <c r="AMC33" s="106"/>
      <c r="AMD33" s="106"/>
      <c r="AME33" s="106"/>
    </row>
    <row r="34" spans="1:1019">
      <c r="A34" s="190" t="s">
        <v>656</v>
      </c>
      <c r="B34" s="312" t="s">
        <v>657</v>
      </c>
      <c r="C34" s="310" t="s">
        <v>658</v>
      </c>
      <c r="D34" s="191">
        <v>10.34</v>
      </c>
      <c r="E34" s="191">
        <v>12.61</v>
      </c>
      <c r="F34" s="209"/>
      <c r="G34" s="210"/>
      <c r="H34" s="209"/>
      <c r="I34" s="210"/>
    </row>
    <row r="35" spans="1:1019">
      <c r="A35" s="190" t="s">
        <v>719</v>
      </c>
      <c r="B35" s="313"/>
      <c r="C35" s="311"/>
      <c r="D35" s="191">
        <v>8.39</v>
      </c>
      <c r="E35" s="191">
        <v>10.24</v>
      </c>
      <c r="F35" s="209"/>
      <c r="G35" s="210"/>
      <c r="H35" s="209"/>
      <c r="I35" s="210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  <c r="IA35" s="106"/>
      <c r="IB35" s="106"/>
      <c r="IC35" s="106"/>
      <c r="ID35" s="106"/>
      <c r="IE35" s="106"/>
      <c r="IF35" s="106"/>
      <c r="IG35" s="106"/>
      <c r="IH35" s="106"/>
      <c r="II35" s="106"/>
      <c r="IJ35" s="106"/>
      <c r="IK35" s="106"/>
      <c r="IL35" s="106"/>
      <c r="IM35" s="106"/>
      <c r="IN35" s="106"/>
      <c r="IO35" s="106"/>
      <c r="IP35" s="106"/>
      <c r="IQ35" s="106"/>
      <c r="IR35" s="106"/>
      <c r="IS35" s="106"/>
      <c r="IT35" s="106"/>
      <c r="IU35" s="106"/>
      <c r="IV35" s="106"/>
      <c r="IW35" s="106"/>
      <c r="IX35" s="106"/>
      <c r="IY35" s="106"/>
      <c r="IZ35" s="106"/>
      <c r="JA35" s="106"/>
      <c r="JB35" s="106"/>
      <c r="JC35" s="106"/>
      <c r="JD35" s="106"/>
      <c r="JE35" s="106"/>
      <c r="JF35" s="106"/>
      <c r="JG35" s="106"/>
      <c r="JH35" s="106"/>
      <c r="JI35" s="106"/>
      <c r="JJ35" s="106"/>
      <c r="JK35" s="106"/>
      <c r="JL35" s="106"/>
      <c r="JM35" s="106"/>
      <c r="JN35" s="106"/>
      <c r="JO35" s="106"/>
      <c r="JP35" s="106"/>
      <c r="JQ35" s="106"/>
      <c r="JR35" s="106"/>
      <c r="JS35" s="106"/>
      <c r="JT35" s="106"/>
      <c r="JU35" s="106"/>
      <c r="JV35" s="106"/>
      <c r="JW35" s="106"/>
      <c r="JX35" s="106"/>
      <c r="JY35" s="106"/>
      <c r="JZ35" s="106"/>
      <c r="KA35" s="106"/>
      <c r="KB35" s="106"/>
      <c r="KC35" s="106"/>
      <c r="KD35" s="106"/>
      <c r="KE35" s="106"/>
      <c r="KF35" s="106"/>
      <c r="KG35" s="106"/>
      <c r="KH35" s="106"/>
      <c r="KI35" s="106"/>
      <c r="KJ35" s="106"/>
      <c r="KK35" s="106"/>
      <c r="KL35" s="106"/>
      <c r="KM35" s="106"/>
      <c r="KN35" s="106"/>
      <c r="KO35" s="106"/>
      <c r="KP35" s="106"/>
      <c r="KQ35" s="106"/>
      <c r="KR35" s="106"/>
      <c r="KS35" s="106"/>
      <c r="KT35" s="106"/>
      <c r="KU35" s="106"/>
      <c r="KV35" s="106"/>
      <c r="KW35" s="106"/>
      <c r="KX35" s="106"/>
      <c r="KY35" s="106"/>
      <c r="KZ35" s="106"/>
      <c r="LA35" s="106"/>
      <c r="LB35" s="106"/>
      <c r="LC35" s="106"/>
      <c r="LD35" s="106"/>
      <c r="LE35" s="106"/>
      <c r="LF35" s="106"/>
      <c r="LG35" s="106"/>
      <c r="LH35" s="106"/>
      <c r="LI35" s="106"/>
      <c r="LJ35" s="106"/>
      <c r="LK35" s="106"/>
      <c r="LL35" s="106"/>
      <c r="LM35" s="106"/>
      <c r="LN35" s="106"/>
      <c r="LO35" s="106"/>
      <c r="LP35" s="106"/>
      <c r="LQ35" s="106"/>
      <c r="LR35" s="106"/>
      <c r="LS35" s="106"/>
      <c r="LT35" s="106"/>
      <c r="LU35" s="106"/>
      <c r="LV35" s="106"/>
      <c r="LW35" s="106"/>
      <c r="LX35" s="106"/>
      <c r="LY35" s="106"/>
      <c r="LZ35" s="106"/>
      <c r="MA35" s="106"/>
      <c r="MB35" s="106"/>
      <c r="MC35" s="106"/>
      <c r="MD35" s="106"/>
      <c r="ME35" s="106"/>
      <c r="MF35" s="106"/>
      <c r="MG35" s="106"/>
      <c r="MH35" s="106"/>
      <c r="MI35" s="106"/>
      <c r="MJ35" s="106"/>
      <c r="MK35" s="106"/>
      <c r="ML35" s="106"/>
      <c r="MM35" s="106"/>
      <c r="MN35" s="106"/>
      <c r="MO35" s="106"/>
      <c r="MP35" s="106"/>
      <c r="MQ35" s="106"/>
      <c r="MR35" s="106"/>
      <c r="MS35" s="106"/>
      <c r="MT35" s="106"/>
      <c r="MU35" s="106"/>
      <c r="MV35" s="106"/>
      <c r="MW35" s="106"/>
      <c r="MX35" s="106"/>
      <c r="MY35" s="106"/>
      <c r="MZ35" s="106"/>
      <c r="NA35" s="106"/>
      <c r="NB35" s="106"/>
      <c r="NC35" s="106"/>
      <c r="ND35" s="106"/>
      <c r="NE35" s="106"/>
      <c r="NF35" s="106"/>
      <c r="NG35" s="106"/>
      <c r="NH35" s="106"/>
      <c r="NI35" s="106"/>
      <c r="NJ35" s="106"/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6"/>
      <c r="NX35" s="106"/>
      <c r="NY35" s="106"/>
      <c r="NZ35" s="106"/>
      <c r="OA35" s="106"/>
      <c r="OB35" s="106"/>
      <c r="OC35" s="106"/>
      <c r="OD35" s="106"/>
      <c r="OE35" s="106"/>
      <c r="OF35" s="106"/>
      <c r="OG35" s="106"/>
      <c r="OH35" s="106"/>
      <c r="OI35" s="106"/>
      <c r="OJ35" s="106"/>
      <c r="OK35" s="106"/>
      <c r="OL35" s="106"/>
      <c r="OM35" s="106"/>
      <c r="ON35" s="106"/>
      <c r="OO35" s="106"/>
      <c r="OP35" s="106"/>
      <c r="OQ35" s="106"/>
      <c r="OR35" s="106"/>
      <c r="OS35" s="106"/>
      <c r="OT35" s="106"/>
      <c r="OU35" s="106"/>
      <c r="OV35" s="106"/>
      <c r="OW35" s="106"/>
      <c r="OX35" s="106"/>
      <c r="OY35" s="106"/>
      <c r="OZ35" s="106"/>
      <c r="PA35" s="106"/>
      <c r="PB35" s="106"/>
      <c r="PC35" s="106"/>
      <c r="PD35" s="106"/>
      <c r="PE35" s="106"/>
      <c r="PF35" s="106"/>
      <c r="PG35" s="106"/>
      <c r="PH35" s="106"/>
      <c r="PI35" s="106"/>
      <c r="PJ35" s="106"/>
      <c r="PK35" s="106"/>
      <c r="PL35" s="106"/>
      <c r="PM35" s="106"/>
      <c r="PN35" s="106"/>
      <c r="PO35" s="106"/>
      <c r="PP35" s="106"/>
      <c r="PQ35" s="106"/>
      <c r="PR35" s="106"/>
      <c r="PS35" s="106"/>
      <c r="PT35" s="106"/>
      <c r="PU35" s="106"/>
      <c r="PV35" s="106"/>
      <c r="PW35" s="106"/>
      <c r="PX35" s="106"/>
      <c r="PY35" s="106"/>
      <c r="PZ35" s="106"/>
      <c r="QA35" s="106"/>
      <c r="QB35" s="106"/>
      <c r="QC35" s="106"/>
      <c r="QD35" s="106"/>
      <c r="QE35" s="106"/>
      <c r="QF35" s="106"/>
      <c r="QG35" s="106"/>
      <c r="QH35" s="106"/>
      <c r="QI35" s="106"/>
      <c r="QJ35" s="106"/>
      <c r="QK35" s="106"/>
      <c r="QL35" s="106"/>
      <c r="QM35" s="106"/>
      <c r="QN35" s="106"/>
      <c r="QO35" s="106"/>
      <c r="QP35" s="106"/>
      <c r="QQ35" s="106"/>
      <c r="QR35" s="106"/>
      <c r="QS35" s="106"/>
      <c r="QT35" s="106"/>
      <c r="QU35" s="106"/>
      <c r="QV35" s="106"/>
      <c r="QW35" s="106"/>
      <c r="QX35" s="106"/>
      <c r="QY35" s="106"/>
      <c r="QZ35" s="106"/>
      <c r="RA35" s="106"/>
      <c r="RB35" s="106"/>
      <c r="RC35" s="106"/>
      <c r="RD35" s="106"/>
      <c r="RE35" s="106"/>
      <c r="RF35" s="106"/>
      <c r="RG35" s="106"/>
      <c r="RH35" s="106"/>
      <c r="RI35" s="106"/>
      <c r="RJ35" s="106"/>
      <c r="RK35" s="106"/>
      <c r="RL35" s="106"/>
      <c r="RM35" s="106"/>
      <c r="RN35" s="106"/>
      <c r="RO35" s="106"/>
      <c r="RP35" s="106"/>
      <c r="RQ35" s="106"/>
      <c r="RR35" s="106"/>
      <c r="RS35" s="106"/>
      <c r="RT35" s="106"/>
      <c r="RU35" s="106"/>
      <c r="RV35" s="106"/>
      <c r="RW35" s="106"/>
      <c r="RX35" s="106"/>
      <c r="RY35" s="106"/>
      <c r="RZ35" s="106"/>
      <c r="SA35" s="106"/>
      <c r="SB35" s="106"/>
      <c r="SC35" s="106"/>
      <c r="SD35" s="106"/>
      <c r="SE35" s="106"/>
      <c r="SF35" s="106"/>
      <c r="SG35" s="106"/>
      <c r="SH35" s="106"/>
      <c r="SI35" s="106"/>
      <c r="SJ35" s="106"/>
      <c r="SK35" s="106"/>
      <c r="SL35" s="106"/>
      <c r="SM35" s="106"/>
      <c r="SN35" s="106"/>
      <c r="SO35" s="106"/>
      <c r="SP35" s="106"/>
      <c r="SQ35" s="106"/>
      <c r="SR35" s="106"/>
      <c r="SS35" s="106"/>
      <c r="ST35" s="106"/>
      <c r="SU35" s="106"/>
      <c r="SV35" s="106"/>
      <c r="SW35" s="106"/>
      <c r="SX35" s="106"/>
      <c r="SY35" s="106"/>
      <c r="SZ35" s="106"/>
      <c r="TA35" s="106"/>
      <c r="TB35" s="106"/>
      <c r="TC35" s="106"/>
      <c r="TD35" s="106"/>
      <c r="TE35" s="106"/>
      <c r="TF35" s="106"/>
      <c r="TG35" s="106"/>
      <c r="TH35" s="106"/>
      <c r="TI35" s="106"/>
      <c r="TJ35" s="106"/>
      <c r="TK35" s="106"/>
      <c r="TL35" s="106"/>
      <c r="TM35" s="106"/>
      <c r="TN35" s="106"/>
      <c r="TO35" s="106"/>
      <c r="TP35" s="106"/>
      <c r="TQ35" s="106"/>
      <c r="TR35" s="106"/>
      <c r="TS35" s="106"/>
      <c r="TT35" s="106"/>
      <c r="TU35" s="106"/>
      <c r="TV35" s="106"/>
      <c r="TW35" s="106"/>
      <c r="TX35" s="106"/>
      <c r="TY35" s="106"/>
      <c r="TZ35" s="106"/>
      <c r="UA35" s="106"/>
      <c r="UB35" s="106"/>
      <c r="UC35" s="106"/>
      <c r="UD35" s="106"/>
      <c r="UE35" s="106"/>
      <c r="UF35" s="106"/>
      <c r="UG35" s="106"/>
      <c r="UH35" s="106"/>
      <c r="UI35" s="106"/>
      <c r="UJ35" s="106"/>
      <c r="UK35" s="106"/>
      <c r="UL35" s="106"/>
      <c r="UM35" s="106"/>
      <c r="UN35" s="106"/>
      <c r="UO35" s="106"/>
      <c r="UP35" s="106"/>
      <c r="UQ35" s="106"/>
      <c r="UR35" s="106"/>
      <c r="US35" s="106"/>
      <c r="UT35" s="106"/>
      <c r="UU35" s="106"/>
      <c r="UV35" s="106"/>
      <c r="UW35" s="106"/>
      <c r="UX35" s="106"/>
      <c r="UY35" s="106"/>
      <c r="UZ35" s="106"/>
      <c r="VA35" s="106"/>
      <c r="VB35" s="106"/>
      <c r="VC35" s="106"/>
      <c r="VD35" s="106"/>
      <c r="VE35" s="106"/>
      <c r="VF35" s="106"/>
      <c r="VG35" s="106"/>
      <c r="VH35" s="106"/>
      <c r="VI35" s="106"/>
      <c r="VJ35" s="106"/>
      <c r="VK35" s="106"/>
      <c r="VL35" s="106"/>
      <c r="VM35" s="106"/>
      <c r="VN35" s="106"/>
      <c r="VO35" s="106"/>
      <c r="VP35" s="106"/>
      <c r="VQ35" s="106"/>
      <c r="VR35" s="106"/>
      <c r="VS35" s="106"/>
      <c r="VT35" s="106"/>
      <c r="VU35" s="106"/>
      <c r="VV35" s="106"/>
      <c r="VW35" s="106"/>
      <c r="VX35" s="106"/>
      <c r="VY35" s="106"/>
      <c r="VZ35" s="106"/>
      <c r="WA35" s="106"/>
      <c r="WB35" s="106"/>
      <c r="WC35" s="106"/>
      <c r="WD35" s="106"/>
      <c r="WE35" s="106"/>
      <c r="WF35" s="106"/>
      <c r="WG35" s="106"/>
      <c r="WH35" s="106"/>
      <c r="WI35" s="106"/>
      <c r="WJ35" s="106"/>
      <c r="WK35" s="106"/>
      <c r="WL35" s="106"/>
      <c r="WM35" s="106"/>
      <c r="WN35" s="106"/>
      <c r="WO35" s="106"/>
      <c r="WP35" s="106"/>
      <c r="WQ35" s="106"/>
      <c r="WR35" s="106"/>
      <c r="WS35" s="106"/>
      <c r="WT35" s="106"/>
      <c r="WU35" s="106"/>
      <c r="WV35" s="106"/>
      <c r="WW35" s="106"/>
      <c r="WX35" s="106"/>
      <c r="WY35" s="106"/>
      <c r="WZ35" s="106"/>
      <c r="XA35" s="106"/>
      <c r="XB35" s="106"/>
      <c r="XC35" s="106"/>
      <c r="XD35" s="106"/>
      <c r="XE35" s="106"/>
      <c r="XF35" s="106"/>
      <c r="XG35" s="106"/>
      <c r="XH35" s="106"/>
      <c r="XI35" s="106"/>
      <c r="XJ35" s="106"/>
      <c r="XK35" s="106"/>
      <c r="XL35" s="106"/>
      <c r="XM35" s="106"/>
      <c r="XN35" s="106"/>
      <c r="XO35" s="106"/>
      <c r="XP35" s="106"/>
      <c r="XQ35" s="106"/>
      <c r="XR35" s="106"/>
      <c r="XS35" s="106"/>
      <c r="XT35" s="106"/>
      <c r="XU35" s="106"/>
      <c r="XV35" s="106"/>
      <c r="XW35" s="106"/>
      <c r="XX35" s="106"/>
      <c r="XY35" s="106"/>
      <c r="XZ35" s="106"/>
      <c r="YA35" s="106"/>
      <c r="YB35" s="106"/>
      <c r="YC35" s="106"/>
      <c r="YD35" s="106"/>
      <c r="YE35" s="106"/>
      <c r="YF35" s="106"/>
      <c r="YG35" s="106"/>
      <c r="YH35" s="106"/>
      <c r="YI35" s="106"/>
      <c r="YJ35" s="106"/>
      <c r="YK35" s="106"/>
      <c r="YL35" s="106"/>
      <c r="YM35" s="106"/>
      <c r="YN35" s="106"/>
      <c r="YO35" s="106"/>
      <c r="YP35" s="106"/>
      <c r="YQ35" s="106"/>
      <c r="YR35" s="106"/>
      <c r="YS35" s="106"/>
      <c r="YT35" s="106"/>
      <c r="YU35" s="106"/>
      <c r="YV35" s="106"/>
      <c r="YW35" s="106"/>
      <c r="YX35" s="106"/>
      <c r="YY35" s="106"/>
      <c r="YZ35" s="106"/>
      <c r="ZA35" s="106"/>
      <c r="ZB35" s="106"/>
      <c r="ZC35" s="106"/>
      <c r="ZD35" s="106"/>
      <c r="ZE35" s="106"/>
      <c r="ZF35" s="106"/>
      <c r="ZG35" s="106"/>
      <c r="ZH35" s="106"/>
      <c r="ZI35" s="106"/>
      <c r="ZJ35" s="106"/>
      <c r="ZK35" s="106"/>
      <c r="ZL35" s="106"/>
      <c r="ZM35" s="106"/>
      <c r="ZN35" s="106"/>
      <c r="ZO35" s="106"/>
      <c r="ZP35" s="106"/>
      <c r="ZQ35" s="106"/>
      <c r="ZR35" s="106"/>
      <c r="ZS35" s="106"/>
      <c r="ZT35" s="106"/>
      <c r="ZU35" s="106"/>
      <c r="ZV35" s="106"/>
      <c r="ZW35" s="106"/>
      <c r="ZX35" s="106"/>
      <c r="ZY35" s="106"/>
      <c r="ZZ35" s="106"/>
      <c r="AAA35" s="106"/>
      <c r="AAB35" s="106"/>
      <c r="AAC35" s="106"/>
      <c r="AAD35" s="106"/>
      <c r="AAE35" s="106"/>
      <c r="AAF35" s="106"/>
      <c r="AAG35" s="106"/>
      <c r="AAH35" s="106"/>
      <c r="AAI35" s="106"/>
      <c r="AAJ35" s="106"/>
      <c r="AAK35" s="106"/>
      <c r="AAL35" s="106"/>
      <c r="AAM35" s="106"/>
      <c r="AAN35" s="106"/>
      <c r="AAO35" s="106"/>
      <c r="AAP35" s="106"/>
      <c r="AAQ35" s="106"/>
      <c r="AAR35" s="106"/>
      <c r="AAS35" s="106"/>
      <c r="AAT35" s="106"/>
      <c r="AAU35" s="106"/>
      <c r="AAV35" s="106"/>
      <c r="AAW35" s="106"/>
      <c r="AAX35" s="106"/>
      <c r="AAY35" s="106"/>
      <c r="AAZ35" s="106"/>
      <c r="ABA35" s="106"/>
      <c r="ABB35" s="106"/>
      <c r="ABC35" s="106"/>
      <c r="ABD35" s="106"/>
      <c r="ABE35" s="106"/>
      <c r="ABF35" s="106"/>
      <c r="ABG35" s="106"/>
      <c r="ABH35" s="106"/>
      <c r="ABI35" s="106"/>
      <c r="ABJ35" s="106"/>
      <c r="ABK35" s="106"/>
      <c r="ABL35" s="106"/>
      <c r="ABM35" s="106"/>
      <c r="ABN35" s="106"/>
      <c r="ABO35" s="106"/>
      <c r="ABP35" s="106"/>
      <c r="ABQ35" s="106"/>
      <c r="ABR35" s="106"/>
      <c r="ABS35" s="106"/>
      <c r="ABT35" s="106"/>
      <c r="ABU35" s="106"/>
      <c r="ABV35" s="106"/>
      <c r="ABW35" s="106"/>
      <c r="ABX35" s="106"/>
      <c r="ABY35" s="106"/>
      <c r="ABZ35" s="106"/>
      <c r="ACA35" s="106"/>
      <c r="ACB35" s="106"/>
      <c r="ACC35" s="106"/>
      <c r="ACD35" s="106"/>
      <c r="ACE35" s="106"/>
      <c r="ACF35" s="106"/>
      <c r="ACG35" s="106"/>
      <c r="ACH35" s="106"/>
      <c r="ACI35" s="106"/>
      <c r="ACJ35" s="106"/>
      <c r="ACK35" s="106"/>
      <c r="ACL35" s="106"/>
      <c r="ACM35" s="106"/>
      <c r="ACN35" s="106"/>
      <c r="ACO35" s="106"/>
      <c r="ACP35" s="106"/>
      <c r="ACQ35" s="106"/>
      <c r="ACR35" s="106"/>
      <c r="ACS35" s="106"/>
      <c r="ACT35" s="106"/>
      <c r="ACU35" s="106"/>
      <c r="ACV35" s="106"/>
      <c r="ACW35" s="106"/>
      <c r="ACX35" s="106"/>
      <c r="ACY35" s="106"/>
      <c r="ACZ35" s="106"/>
      <c r="ADA35" s="106"/>
      <c r="ADB35" s="106"/>
      <c r="ADC35" s="106"/>
      <c r="ADD35" s="106"/>
      <c r="ADE35" s="106"/>
      <c r="ADF35" s="106"/>
      <c r="ADG35" s="106"/>
      <c r="ADH35" s="106"/>
      <c r="ADI35" s="106"/>
      <c r="ADJ35" s="106"/>
      <c r="ADK35" s="106"/>
      <c r="ADL35" s="106"/>
      <c r="ADM35" s="106"/>
      <c r="ADN35" s="106"/>
      <c r="ADO35" s="106"/>
      <c r="ADP35" s="106"/>
      <c r="ADQ35" s="106"/>
      <c r="ADR35" s="106"/>
      <c r="ADS35" s="106"/>
      <c r="ADT35" s="106"/>
      <c r="ADU35" s="106"/>
      <c r="ADV35" s="106"/>
      <c r="ADW35" s="106"/>
      <c r="ADX35" s="106"/>
      <c r="ADY35" s="106"/>
      <c r="ADZ35" s="106"/>
      <c r="AEA35" s="106"/>
      <c r="AEB35" s="106"/>
      <c r="AEC35" s="106"/>
      <c r="AED35" s="106"/>
      <c r="AEE35" s="106"/>
      <c r="AEF35" s="106"/>
      <c r="AEG35" s="106"/>
      <c r="AEH35" s="106"/>
      <c r="AEI35" s="106"/>
      <c r="AEJ35" s="106"/>
      <c r="AEK35" s="106"/>
      <c r="AEL35" s="106"/>
      <c r="AEM35" s="106"/>
      <c r="AEN35" s="106"/>
      <c r="AEO35" s="106"/>
      <c r="AEP35" s="106"/>
      <c r="AEQ35" s="106"/>
      <c r="AER35" s="106"/>
      <c r="AES35" s="106"/>
      <c r="AET35" s="106"/>
      <c r="AEU35" s="106"/>
      <c r="AEV35" s="106"/>
      <c r="AEW35" s="106"/>
      <c r="AEX35" s="106"/>
      <c r="AEY35" s="106"/>
      <c r="AEZ35" s="106"/>
      <c r="AFA35" s="106"/>
      <c r="AFB35" s="106"/>
      <c r="AFC35" s="106"/>
      <c r="AFD35" s="106"/>
      <c r="AFE35" s="106"/>
      <c r="AFF35" s="106"/>
      <c r="AFG35" s="106"/>
      <c r="AFH35" s="106"/>
      <c r="AFI35" s="106"/>
      <c r="AFJ35" s="106"/>
      <c r="AFK35" s="106"/>
      <c r="AFL35" s="106"/>
      <c r="AFM35" s="106"/>
      <c r="AFN35" s="106"/>
      <c r="AFO35" s="106"/>
      <c r="AFP35" s="106"/>
      <c r="AFQ35" s="106"/>
      <c r="AFR35" s="106"/>
      <c r="AFS35" s="106"/>
      <c r="AFT35" s="106"/>
      <c r="AFU35" s="106"/>
      <c r="AFV35" s="106"/>
      <c r="AFW35" s="106"/>
      <c r="AFX35" s="106"/>
      <c r="AFY35" s="106"/>
      <c r="AFZ35" s="106"/>
      <c r="AGA35" s="106"/>
      <c r="AGB35" s="106"/>
      <c r="AGC35" s="106"/>
      <c r="AGD35" s="106"/>
      <c r="AGE35" s="106"/>
      <c r="AGF35" s="106"/>
      <c r="AGG35" s="106"/>
      <c r="AGH35" s="106"/>
      <c r="AGI35" s="106"/>
      <c r="AGJ35" s="106"/>
      <c r="AGK35" s="106"/>
      <c r="AGL35" s="106"/>
      <c r="AGM35" s="106"/>
      <c r="AGN35" s="106"/>
      <c r="AGO35" s="106"/>
      <c r="AGP35" s="106"/>
      <c r="AGQ35" s="106"/>
      <c r="AGR35" s="106"/>
      <c r="AGS35" s="106"/>
      <c r="AGT35" s="106"/>
      <c r="AGU35" s="106"/>
      <c r="AGV35" s="106"/>
      <c r="AGW35" s="106"/>
      <c r="AGX35" s="106"/>
      <c r="AGY35" s="106"/>
      <c r="AGZ35" s="106"/>
      <c r="AHA35" s="106"/>
      <c r="AHB35" s="106"/>
      <c r="AHC35" s="106"/>
      <c r="AHD35" s="106"/>
      <c r="AHE35" s="106"/>
      <c r="AHF35" s="106"/>
      <c r="AHG35" s="106"/>
      <c r="AHH35" s="106"/>
      <c r="AHI35" s="106"/>
      <c r="AHJ35" s="106"/>
      <c r="AHK35" s="106"/>
      <c r="AHL35" s="106"/>
      <c r="AHM35" s="106"/>
      <c r="AHN35" s="106"/>
      <c r="AHO35" s="106"/>
      <c r="AHP35" s="106"/>
      <c r="AHQ35" s="106"/>
      <c r="AHR35" s="106"/>
      <c r="AHS35" s="106"/>
      <c r="AHT35" s="106"/>
      <c r="AHU35" s="106"/>
      <c r="AHV35" s="106"/>
      <c r="AHW35" s="106"/>
      <c r="AHX35" s="106"/>
      <c r="AHY35" s="106"/>
      <c r="AHZ35" s="106"/>
      <c r="AIA35" s="106"/>
      <c r="AIB35" s="106"/>
      <c r="AIC35" s="106"/>
      <c r="AID35" s="106"/>
      <c r="AIE35" s="106"/>
      <c r="AIF35" s="106"/>
      <c r="AIG35" s="106"/>
      <c r="AIH35" s="106"/>
      <c r="AII35" s="106"/>
      <c r="AIJ35" s="106"/>
      <c r="AIK35" s="106"/>
      <c r="AIL35" s="106"/>
      <c r="AIM35" s="106"/>
      <c r="AIN35" s="106"/>
      <c r="AIO35" s="106"/>
      <c r="AIP35" s="106"/>
      <c r="AIQ35" s="106"/>
      <c r="AIR35" s="106"/>
      <c r="AIS35" s="106"/>
      <c r="AIT35" s="106"/>
      <c r="AIU35" s="106"/>
      <c r="AIV35" s="106"/>
      <c r="AIW35" s="106"/>
      <c r="AIX35" s="106"/>
      <c r="AIY35" s="106"/>
      <c r="AIZ35" s="106"/>
      <c r="AJA35" s="106"/>
      <c r="AJB35" s="106"/>
      <c r="AJC35" s="106"/>
      <c r="AJD35" s="106"/>
      <c r="AJE35" s="106"/>
      <c r="AJF35" s="106"/>
      <c r="AJG35" s="106"/>
      <c r="AJH35" s="106"/>
      <c r="AJI35" s="106"/>
      <c r="AJJ35" s="106"/>
      <c r="AJK35" s="106"/>
      <c r="AJL35" s="106"/>
      <c r="AJM35" s="106"/>
      <c r="AJN35" s="106"/>
      <c r="AJO35" s="106"/>
      <c r="AJP35" s="106"/>
      <c r="AJQ35" s="106"/>
      <c r="AJR35" s="106"/>
      <c r="AJS35" s="106"/>
      <c r="AJT35" s="106"/>
      <c r="AJU35" s="106"/>
      <c r="AJV35" s="106"/>
      <c r="AJW35" s="106"/>
      <c r="AJX35" s="106"/>
      <c r="AJY35" s="106"/>
      <c r="AJZ35" s="106"/>
      <c r="AKA35" s="106"/>
      <c r="AKB35" s="106"/>
      <c r="AKC35" s="106"/>
      <c r="AKD35" s="106"/>
      <c r="AKE35" s="106"/>
      <c r="AKF35" s="106"/>
      <c r="AKG35" s="106"/>
      <c r="AKH35" s="106"/>
      <c r="AKI35" s="106"/>
      <c r="AKJ35" s="106"/>
      <c r="AKK35" s="106"/>
      <c r="AKL35" s="106"/>
      <c r="AKM35" s="106"/>
      <c r="AKN35" s="106"/>
      <c r="AKO35" s="106"/>
      <c r="AKP35" s="106"/>
      <c r="AKQ35" s="106"/>
      <c r="AKR35" s="106"/>
      <c r="AKS35" s="106"/>
      <c r="AKT35" s="106"/>
      <c r="AKU35" s="106"/>
      <c r="AKV35" s="106"/>
      <c r="AKW35" s="106"/>
      <c r="AKX35" s="106"/>
      <c r="AKY35" s="106"/>
      <c r="AKZ35" s="106"/>
      <c r="ALA35" s="106"/>
      <c r="ALB35" s="106"/>
      <c r="ALC35" s="106"/>
      <c r="ALD35" s="106"/>
      <c r="ALE35" s="106"/>
      <c r="ALF35" s="106"/>
      <c r="ALG35" s="106"/>
      <c r="ALH35" s="106"/>
      <c r="ALI35" s="106"/>
      <c r="ALJ35" s="106"/>
      <c r="ALK35" s="106"/>
      <c r="ALL35" s="106"/>
      <c r="ALM35" s="106"/>
      <c r="ALN35" s="106"/>
      <c r="ALO35" s="106"/>
      <c r="ALP35" s="106"/>
      <c r="ALQ35" s="106"/>
      <c r="ALR35" s="106"/>
      <c r="ALS35" s="106"/>
      <c r="ALT35" s="106"/>
      <c r="ALU35" s="106"/>
      <c r="ALV35" s="106"/>
      <c r="ALW35" s="106"/>
      <c r="ALX35" s="106"/>
      <c r="ALY35" s="106"/>
      <c r="ALZ35" s="106"/>
      <c r="AMA35" s="106"/>
      <c r="AMB35" s="106"/>
      <c r="AMC35" s="106"/>
      <c r="AMD35" s="106"/>
      <c r="AME35" s="106"/>
    </row>
    <row r="36" spans="1:1019" ht="14.4" customHeight="1">
      <c r="A36" s="186" t="s">
        <v>659</v>
      </c>
      <c r="B36" s="307" t="s">
        <v>660</v>
      </c>
      <c r="C36" s="186" t="s">
        <v>661</v>
      </c>
      <c r="D36" s="189">
        <v>12.92</v>
      </c>
      <c r="E36" s="189">
        <v>15.76</v>
      </c>
      <c r="F36" s="209"/>
      <c r="G36" s="210"/>
      <c r="H36" s="209"/>
      <c r="I36" s="210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  <c r="IW36" s="106"/>
      <c r="IX36" s="106"/>
      <c r="IY36" s="106"/>
      <c r="IZ36" s="106"/>
      <c r="JA36" s="106"/>
      <c r="JB36" s="106"/>
      <c r="JC36" s="106"/>
      <c r="JD36" s="106"/>
      <c r="JE36" s="106"/>
      <c r="JF36" s="106"/>
      <c r="JG36" s="106"/>
      <c r="JH36" s="106"/>
      <c r="JI36" s="106"/>
      <c r="JJ36" s="106"/>
      <c r="JK36" s="106"/>
      <c r="JL36" s="106"/>
      <c r="JM36" s="106"/>
      <c r="JN36" s="106"/>
      <c r="JO36" s="106"/>
      <c r="JP36" s="106"/>
      <c r="JQ36" s="106"/>
      <c r="JR36" s="106"/>
      <c r="JS36" s="106"/>
      <c r="JT36" s="106"/>
      <c r="JU36" s="106"/>
      <c r="JV36" s="106"/>
      <c r="JW36" s="106"/>
      <c r="JX36" s="106"/>
      <c r="JY36" s="106"/>
      <c r="JZ36" s="106"/>
      <c r="KA36" s="106"/>
      <c r="KB36" s="106"/>
      <c r="KC36" s="106"/>
      <c r="KD36" s="106"/>
      <c r="KE36" s="106"/>
      <c r="KF36" s="106"/>
      <c r="KG36" s="106"/>
      <c r="KH36" s="106"/>
      <c r="KI36" s="106"/>
      <c r="KJ36" s="106"/>
      <c r="KK36" s="106"/>
      <c r="KL36" s="106"/>
      <c r="KM36" s="106"/>
      <c r="KN36" s="106"/>
      <c r="KO36" s="106"/>
      <c r="KP36" s="106"/>
      <c r="KQ36" s="106"/>
      <c r="KR36" s="106"/>
      <c r="KS36" s="106"/>
      <c r="KT36" s="106"/>
      <c r="KU36" s="106"/>
      <c r="KV36" s="106"/>
      <c r="KW36" s="106"/>
      <c r="KX36" s="106"/>
      <c r="KY36" s="106"/>
      <c r="KZ36" s="106"/>
      <c r="LA36" s="106"/>
      <c r="LB36" s="106"/>
      <c r="LC36" s="106"/>
      <c r="LD36" s="106"/>
      <c r="LE36" s="106"/>
      <c r="LF36" s="106"/>
      <c r="LG36" s="106"/>
      <c r="LH36" s="106"/>
      <c r="LI36" s="106"/>
      <c r="LJ36" s="106"/>
      <c r="LK36" s="106"/>
      <c r="LL36" s="106"/>
      <c r="LM36" s="106"/>
      <c r="LN36" s="106"/>
      <c r="LO36" s="106"/>
      <c r="LP36" s="106"/>
      <c r="LQ36" s="106"/>
      <c r="LR36" s="106"/>
      <c r="LS36" s="106"/>
      <c r="LT36" s="106"/>
      <c r="LU36" s="106"/>
      <c r="LV36" s="106"/>
      <c r="LW36" s="106"/>
      <c r="LX36" s="106"/>
      <c r="LY36" s="106"/>
      <c r="LZ36" s="106"/>
      <c r="MA36" s="106"/>
      <c r="MB36" s="106"/>
      <c r="MC36" s="106"/>
      <c r="MD36" s="106"/>
      <c r="ME36" s="106"/>
      <c r="MF36" s="106"/>
      <c r="MG36" s="106"/>
      <c r="MH36" s="106"/>
      <c r="MI36" s="106"/>
      <c r="MJ36" s="106"/>
      <c r="MK36" s="106"/>
      <c r="ML36" s="106"/>
      <c r="MM36" s="106"/>
      <c r="MN36" s="106"/>
      <c r="MO36" s="106"/>
      <c r="MP36" s="106"/>
      <c r="MQ36" s="106"/>
      <c r="MR36" s="106"/>
      <c r="MS36" s="106"/>
      <c r="MT36" s="106"/>
      <c r="MU36" s="106"/>
      <c r="MV36" s="106"/>
      <c r="MW36" s="106"/>
      <c r="MX36" s="106"/>
      <c r="MY36" s="106"/>
      <c r="MZ36" s="106"/>
      <c r="NA36" s="106"/>
      <c r="NB36" s="106"/>
      <c r="NC36" s="106"/>
      <c r="ND36" s="106"/>
      <c r="NE36" s="106"/>
      <c r="NF36" s="106"/>
      <c r="NG36" s="106"/>
      <c r="NH36" s="106"/>
      <c r="NI36" s="106"/>
      <c r="NJ36" s="106"/>
      <c r="NK36" s="106"/>
      <c r="NL36" s="106"/>
      <c r="NM36" s="106"/>
      <c r="NN36" s="106"/>
      <c r="NO36" s="106"/>
      <c r="NP36" s="106"/>
      <c r="NQ36" s="106"/>
      <c r="NR36" s="106"/>
      <c r="NS36" s="106"/>
      <c r="NT36" s="106"/>
      <c r="NU36" s="106"/>
      <c r="NV36" s="106"/>
      <c r="NW36" s="106"/>
      <c r="NX36" s="106"/>
      <c r="NY36" s="106"/>
      <c r="NZ36" s="106"/>
      <c r="OA36" s="106"/>
      <c r="OB36" s="106"/>
      <c r="OC36" s="106"/>
      <c r="OD36" s="106"/>
      <c r="OE36" s="106"/>
      <c r="OF36" s="106"/>
      <c r="OG36" s="106"/>
      <c r="OH36" s="106"/>
      <c r="OI36" s="106"/>
      <c r="OJ36" s="106"/>
      <c r="OK36" s="106"/>
      <c r="OL36" s="106"/>
      <c r="OM36" s="106"/>
      <c r="ON36" s="106"/>
      <c r="OO36" s="106"/>
      <c r="OP36" s="106"/>
      <c r="OQ36" s="106"/>
      <c r="OR36" s="106"/>
      <c r="OS36" s="106"/>
      <c r="OT36" s="106"/>
      <c r="OU36" s="106"/>
      <c r="OV36" s="106"/>
      <c r="OW36" s="106"/>
      <c r="OX36" s="106"/>
      <c r="OY36" s="106"/>
      <c r="OZ36" s="106"/>
      <c r="PA36" s="106"/>
      <c r="PB36" s="106"/>
      <c r="PC36" s="106"/>
      <c r="PD36" s="106"/>
      <c r="PE36" s="106"/>
      <c r="PF36" s="106"/>
      <c r="PG36" s="106"/>
      <c r="PH36" s="106"/>
      <c r="PI36" s="106"/>
      <c r="PJ36" s="106"/>
      <c r="PK36" s="106"/>
      <c r="PL36" s="106"/>
      <c r="PM36" s="106"/>
      <c r="PN36" s="106"/>
      <c r="PO36" s="106"/>
      <c r="PP36" s="106"/>
      <c r="PQ36" s="106"/>
      <c r="PR36" s="106"/>
      <c r="PS36" s="106"/>
      <c r="PT36" s="106"/>
      <c r="PU36" s="106"/>
      <c r="PV36" s="106"/>
      <c r="PW36" s="106"/>
      <c r="PX36" s="106"/>
      <c r="PY36" s="106"/>
      <c r="PZ36" s="106"/>
      <c r="QA36" s="106"/>
      <c r="QB36" s="106"/>
      <c r="QC36" s="106"/>
      <c r="QD36" s="106"/>
      <c r="QE36" s="106"/>
      <c r="QF36" s="106"/>
      <c r="QG36" s="106"/>
      <c r="QH36" s="106"/>
      <c r="QI36" s="106"/>
      <c r="QJ36" s="106"/>
      <c r="QK36" s="106"/>
      <c r="QL36" s="106"/>
      <c r="QM36" s="106"/>
      <c r="QN36" s="106"/>
      <c r="QO36" s="106"/>
      <c r="QP36" s="106"/>
      <c r="QQ36" s="106"/>
      <c r="QR36" s="106"/>
      <c r="QS36" s="106"/>
      <c r="QT36" s="106"/>
      <c r="QU36" s="106"/>
      <c r="QV36" s="106"/>
      <c r="QW36" s="106"/>
      <c r="QX36" s="106"/>
      <c r="QY36" s="106"/>
      <c r="QZ36" s="106"/>
      <c r="RA36" s="106"/>
      <c r="RB36" s="106"/>
      <c r="RC36" s="106"/>
      <c r="RD36" s="106"/>
      <c r="RE36" s="106"/>
      <c r="RF36" s="106"/>
      <c r="RG36" s="106"/>
      <c r="RH36" s="106"/>
      <c r="RI36" s="106"/>
      <c r="RJ36" s="106"/>
      <c r="RK36" s="106"/>
      <c r="RL36" s="106"/>
      <c r="RM36" s="106"/>
      <c r="RN36" s="106"/>
      <c r="RO36" s="106"/>
      <c r="RP36" s="106"/>
      <c r="RQ36" s="106"/>
      <c r="RR36" s="106"/>
      <c r="RS36" s="106"/>
      <c r="RT36" s="106"/>
      <c r="RU36" s="106"/>
      <c r="RV36" s="106"/>
      <c r="RW36" s="106"/>
      <c r="RX36" s="106"/>
      <c r="RY36" s="106"/>
      <c r="RZ36" s="106"/>
      <c r="SA36" s="106"/>
      <c r="SB36" s="106"/>
      <c r="SC36" s="106"/>
      <c r="SD36" s="106"/>
      <c r="SE36" s="106"/>
      <c r="SF36" s="106"/>
      <c r="SG36" s="106"/>
      <c r="SH36" s="106"/>
      <c r="SI36" s="106"/>
      <c r="SJ36" s="106"/>
      <c r="SK36" s="106"/>
      <c r="SL36" s="106"/>
      <c r="SM36" s="106"/>
      <c r="SN36" s="106"/>
      <c r="SO36" s="106"/>
      <c r="SP36" s="106"/>
      <c r="SQ36" s="106"/>
      <c r="SR36" s="106"/>
      <c r="SS36" s="106"/>
      <c r="ST36" s="106"/>
      <c r="SU36" s="106"/>
      <c r="SV36" s="106"/>
      <c r="SW36" s="106"/>
      <c r="SX36" s="106"/>
      <c r="SY36" s="106"/>
      <c r="SZ36" s="106"/>
      <c r="TA36" s="106"/>
      <c r="TB36" s="106"/>
      <c r="TC36" s="106"/>
      <c r="TD36" s="106"/>
      <c r="TE36" s="106"/>
      <c r="TF36" s="106"/>
      <c r="TG36" s="106"/>
      <c r="TH36" s="106"/>
      <c r="TI36" s="106"/>
      <c r="TJ36" s="106"/>
      <c r="TK36" s="106"/>
      <c r="TL36" s="106"/>
      <c r="TM36" s="106"/>
      <c r="TN36" s="106"/>
      <c r="TO36" s="106"/>
      <c r="TP36" s="106"/>
      <c r="TQ36" s="106"/>
      <c r="TR36" s="106"/>
      <c r="TS36" s="106"/>
      <c r="TT36" s="106"/>
      <c r="TU36" s="106"/>
      <c r="TV36" s="106"/>
      <c r="TW36" s="106"/>
      <c r="TX36" s="106"/>
      <c r="TY36" s="106"/>
      <c r="TZ36" s="106"/>
      <c r="UA36" s="106"/>
      <c r="UB36" s="106"/>
      <c r="UC36" s="106"/>
      <c r="UD36" s="106"/>
      <c r="UE36" s="106"/>
      <c r="UF36" s="106"/>
      <c r="UG36" s="106"/>
      <c r="UH36" s="106"/>
      <c r="UI36" s="106"/>
      <c r="UJ36" s="106"/>
      <c r="UK36" s="106"/>
      <c r="UL36" s="106"/>
      <c r="UM36" s="106"/>
      <c r="UN36" s="106"/>
      <c r="UO36" s="106"/>
      <c r="UP36" s="106"/>
      <c r="UQ36" s="106"/>
      <c r="UR36" s="106"/>
      <c r="US36" s="106"/>
      <c r="UT36" s="106"/>
      <c r="UU36" s="106"/>
      <c r="UV36" s="106"/>
      <c r="UW36" s="106"/>
      <c r="UX36" s="106"/>
      <c r="UY36" s="106"/>
      <c r="UZ36" s="106"/>
      <c r="VA36" s="106"/>
      <c r="VB36" s="106"/>
      <c r="VC36" s="106"/>
      <c r="VD36" s="106"/>
      <c r="VE36" s="106"/>
      <c r="VF36" s="106"/>
      <c r="VG36" s="106"/>
      <c r="VH36" s="106"/>
      <c r="VI36" s="106"/>
      <c r="VJ36" s="106"/>
      <c r="VK36" s="106"/>
      <c r="VL36" s="106"/>
      <c r="VM36" s="106"/>
      <c r="VN36" s="106"/>
      <c r="VO36" s="106"/>
      <c r="VP36" s="106"/>
      <c r="VQ36" s="106"/>
      <c r="VR36" s="106"/>
      <c r="VS36" s="106"/>
      <c r="VT36" s="106"/>
      <c r="VU36" s="106"/>
      <c r="VV36" s="106"/>
      <c r="VW36" s="106"/>
      <c r="VX36" s="106"/>
      <c r="VY36" s="106"/>
      <c r="VZ36" s="106"/>
      <c r="WA36" s="106"/>
      <c r="WB36" s="106"/>
      <c r="WC36" s="106"/>
      <c r="WD36" s="106"/>
      <c r="WE36" s="106"/>
      <c r="WF36" s="106"/>
      <c r="WG36" s="106"/>
      <c r="WH36" s="106"/>
      <c r="WI36" s="106"/>
      <c r="WJ36" s="106"/>
      <c r="WK36" s="106"/>
      <c r="WL36" s="106"/>
      <c r="WM36" s="106"/>
      <c r="WN36" s="106"/>
      <c r="WO36" s="106"/>
      <c r="WP36" s="106"/>
      <c r="WQ36" s="106"/>
      <c r="WR36" s="106"/>
      <c r="WS36" s="106"/>
      <c r="WT36" s="106"/>
      <c r="WU36" s="106"/>
      <c r="WV36" s="106"/>
      <c r="WW36" s="106"/>
      <c r="WX36" s="106"/>
      <c r="WY36" s="106"/>
      <c r="WZ36" s="106"/>
      <c r="XA36" s="106"/>
      <c r="XB36" s="106"/>
      <c r="XC36" s="106"/>
      <c r="XD36" s="106"/>
      <c r="XE36" s="106"/>
      <c r="XF36" s="106"/>
      <c r="XG36" s="106"/>
      <c r="XH36" s="106"/>
      <c r="XI36" s="106"/>
      <c r="XJ36" s="106"/>
      <c r="XK36" s="106"/>
      <c r="XL36" s="106"/>
      <c r="XM36" s="106"/>
      <c r="XN36" s="106"/>
      <c r="XO36" s="106"/>
      <c r="XP36" s="106"/>
      <c r="XQ36" s="106"/>
      <c r="XR36" s="106"/>
      <c r="XS36" s="106"/>
      <c r="XT36" s="106"/>
      <c r="XU36" s="106"/>
      <c r="XV36" s="106"/>
      <c r="XW36" s="106"/>
      <c r="XX36" s="106"/>
      <c r="XY36" s="106"/>
      <c r="XZ36" s="106"/>
      <c r="YA36" s="106"/>
      <c r="YB36" s="106"/>
      <c r="YC36" s="106"/>
      <c r="YD36" s="106"/>
      <c r="YE36" s="106"/>
      <c r="YF36" s="106"/>
      <c r="YG36" s="106"/>
      <c r="YH36" s="106"/>
      <c r="YI36" s="106"/>
      <c r="YJ36" s="106"/>
      <c r="YK36" s="106"/>
      <c r="YL36" s="106"/>
      <c r="YM36" s="106"/>
      <c r="YN36" s="106"/>
      <c r="YO36" s="106"/>
      <c r="YP36" s="106"/>
      <c r="YQ36" s="106"/>
      <c r="YR36" s="106"/>
      <c r="YS36" s="106"/>
      <c r="YT36" s="106"/>
      <c r="YU36" s="106"/>
      <c r="YV36" s="106"/>
      <c r="YW36" s="106"/>
      <c r="YX36" s="106"/>
      <c r="YY36" s="106"/>
      <c r="YZ36" s="106"/>
      <c r="ZA36" s="106"/>
      <c r="ZB36" s="106"/>
      <c r="ZC36" s="106"/>
      <c r="ZD36" s="106"/>
      <c r="ZE36" s="106"/>
      <c r="ZF36" s="106"/>
      <c r="ZG36" s="106"/>
      <c r="ZH36" s="106"/>
      <c r="ZI36" s="106"/>
      <c r="ZJ36" s="106"/>
      <c r="ZK36" s="106"/>
      <c r="ZL36" s="106"/>
      <c r="ZM36" s="106"/>
      <c r="ZN36" s="106"/>
      <c r="ZO36" s="106"/>
      <c r="ZP36" s="106"/>
      <c r="ZQ36" s="106"/>
      <c r="ZR36" s="106"/>
      <c r="ZS36" s="106"/>
      <c r="ZT36" s="106"/>
      <c r="ZU36" s="106"/>
      <c r="ZV36" s="106"/>
      <c r="ZW36" s="106"/>
      <c r="ZX36" s="106"/>
      <c r="ZY36" s="106"/>
      <c r="ZZ36" s="106"/>
      <c r="AAA36" s="106"/>
      <c r="AAB36" s="106"/>
      <c r="AAC36" s="106"/>
      <c r="AAD36" s="106"/>
      <c r="AAE36" s="106"/>
      <c r="AAF36" s="106"/>
      <c r="AAG36" s="106"/>
      <c r="AAH36" s="106"/>
      <c r="AAI36" s="106"/>
      <c r="AAJ36" s="106"/>
      <c r="AAK36" s="106"/>
      <c r="AAL36" s="106"/>
      <c r="AAM36" s="106"/>
      <c r="AAN36" s="106"/>
      <c r="AAO36" s="106"/>
      <c r="AAP36" s="106"/>
      <c r="AAQ36" s="106"/>
      <c r="AAR36" s="106"/>
      <c r="AAS36" s="106"/>
      <c r="AAT36" s="106"/>
      <c r="AAU36" s="106"/>
      <c r="AAV36" s="106"/>
      <c r="AAW36" s="106"/>
      <c r="AAX36" s="106"/>
      <c r="AAY36" s="106"/>
      <c r="AAZ36" s="106"/>
      <c r="ABA36" s="106"/>
      <c r="ABB36" s="106"/>
      <c r="ABC36" s="106"/>
      <c r="ABD36" s="106"/>
      <c r="ABE36" s="106"/>
      <c r="ABF36" s="106"/>
      <c r="ABG36" s="106"/>
      <c r="ABH36" s="106"/>
      <c r="ABI36" s="106"/>
      <c r="ABJ36" s="106"/>
      <c r="ABK36" s="106"/>
      <c r="ABL36" s="106"/>
      <c r="ABM36" s="106"/>
      <c r="ABN36" s="106"/>
      <c r="ABO36" s="106"/>
      <c r="ABP36" s="106"/>
      <c r="ABQ36" s="106"/>
      <c r="ABR36" s="106"/>
      <c r="ABS36" s="106"/>
      <c r="ABT36" s="106"/>
      <c r="ABU36" s="106"/>
      <c r="ABV36" s="106"/>
      <c r="ABW36" s="106"/>
      <c r="ABX36" s="106"/>
      <c r="ABY36" s="106"/>
      <c r="ABZ36" s="106"/>
      <c r="ACA36" s="106"/>
      <c r="ACB36" s="106"/>
      <c r="ACC36" s="106"/>
      <c r="ACD36" s="106"/>
      <c r="ACE36" s="106"/>
      <c r="ACF36" s="106"/>
      <c r="ACG36" s="106"/>
      <c r="ACH36" s="106"/>
      <c r="ACI36" s="106"/>
      <c r="ACJ36" s="106"/>
      <c r="ACK36" s="106"/>
      <c r="ACL36" s="106"/>
      <c r="ACM36" s="106"/>
      <c r="ACN36" s="106"/>
      <c r="ACO36" s="106"/>
      <c r="ACP36" s="106"/>
      <c r="ACQ36" s="106"/>
      <c r="ACR36" s="106"/>
      <c r="ACS36" s="106"/>
      <c r="ACT36" s="106"/>
      <c r="ACU36" s="106"/>
      <c r="ACV36" s="106"/>
      <c r="ACW36" s="106"/>
      <c r="ACX36" s="106"/>
      <c r="ACY36" s="106"/>
      <c r="ACZ36" s="106"/>
      <c r="ADA36" s="106"/>
      <c r="ADB36" s="106"/>
      <c r="ADC36" s="106"/>
      <c r="ADD36" s="106"/>
      <c r="ADE36" s="106"/>
      <c r="ADF36" s="106"/>
      <c r="ADG36" s="106"/>
      <c r="ADH36" s="106"/>
      <c r="ADI36" s="106"/>
      <c r="ADJ36" s="106"/>
      <c r="ADK36" s="106"/>
      <c r="ADL36" s="106"/>
      <c r="ADM36" s="106"/>
      <c r="ADN36" s="106"/>
      <c r="ADO36" s="106"/>
      <c r="ADP36" s="106"/>
      <c r="ADQ36" s="106"/>
      <c r="ADR36" s="106"/>
      <c r="ADS36" s="106"/>
      <c r="ADT36" s="106"/>
      <c r="ADU36" s="106"/>
      <c r="ADV36" s="106"/>
      <c r="ADW36" s="106"/>
      <c r="ADX36" s="106"/>
      <c r="ADY36" s="106"/>
      <c r="ADZ36" s="106"/>
      <c r="AEA36" s="106"/>
      <c r="AEB36" s="106"/>
      <c r="AEC36" s="106"/>
      <c r="AED36" s="106"/>
      <c r="AEE36" s="106"/>
      <c r="AEF36" s="106"/>
      <c r="AEG36" s="106"/>
      <c r="AEH36" s="106"/>
      <c r="AEI36" s="106"/>
      <c r="AEJ36" s="106"/>
      <c r="AEK36" s="106"/>
      <c r="AEL36" s="106"/>
      <c r="AEM36" s="106"/>
      <c r="AEN36" s="106"/>
      <c r="AEO36" s="106"/>
      <c r="AEP36" s="106"/>
      <c r="AEQ36" s="106"/>
      <c r="AER36" s="106"/>
      <c r="AES36" s="106"/>
      <c r="AET36" s="106"/>
      <c r="AEU36" s="106"/>
      <c r="AEV36" s="106"/>
      <c r="AEW36" s="106"/>
      <c r="AEX36" s="106"/>
      <c r="AEY36" s="106"/>
      <c r="AEZ36" s="106"/>
      <c r="AFA36" s="106"/>
      <c r="AFB36" s="106"/>
      <c r="AFC36" s="106"/>
      <c r="AFD36" s="106"/>
      <c r="AFE36" s="106"/>
      <c r="AFF36" s="106"/>
      <c r="AFG36" s="106"/>
      <c r="AFH36" s="106"/>
      <c r="AFI36" s="106"/>
      <c r="AFJ36" s="106"/>
      <c r="AFK36" s="106"/>
      <c r="AFL36" s="106"/>
      <c r="AFM36" s="106"/>
      <c r="AFN36" s="106"/>
      <c r="AFO36" s="106"/>
      <c r="AFP36" s="106"/>
      <c r="AFQ36" s="106"/>
      <c r="AFR36" s="106"/>
      <c r="AFS36" s="106"/>
      <c r="AFT36" s="106"/>
      <c r="AFU36" s="106"/>
      <c r="AFV36" s="106"/>
      <c r="AFW36" s="106"/>
      <c r="AFX36" s="106"/>
      <c r="AFY36" s="106"/>
      <c r="AFZ36" s="106"/>
      <c r="AGA36" s="106"/>
      <c r="AGB36" s="106"/>
      <c r="AGC36" s="106"/>
      <c r="AGD36" s="106"/>
      <c r="AGE36" s="106"/>
      <c r="AGF36" s="106"/>
      <c r="AGG36" s="106"/>
      <c r="AGH36" s="106"/>
      <c r="AGI36" s="106"/>
      <c r="AGJ36" s="106"/>
      <c r="AGK36" s="106"/>
      <c r="AGL36" s="106"/>
      <c r="AGM36" s="106"/>
      <c r="AGN36" s="106"/>
      <c r="AGO36" s="106"/>
      <c r="AGP36" s="106"/>
      <c r="AGQ36" s="106"/>
      <c r="AGR36" s="106"/>
      <c r="AGS36" s="106"/>
      <c r="AGT36" s="106"/>
      <c r="AGU36" s="106"/>
      <c r="AGV36" s="106"/>
      <c r="AGW36" s="106"/>
      <c r="AGX36" s="106"/>
      <c r="AGY36" s="106"/>
      <c r="AGZ36" s="106"/>
      <c r="AHA36" s="106"/>
      <c r="AHB36" s="106"/>
      <c r="AHC36" s="106"/>
      <c r="AHD36" s="106"/>
      <c r="AHE36" s="106"/>
      <c r="AHF36" s="106"/>
      <c r="AHG36" s="106"/>
      <c r="AHH36" s="106"/>
      <c r="AHI36" s="106"/>
      <c r="AHJ36" s="106"/>
      <c r="AHK36" s="106"/>
      <c r="AHL36" s="106"/>
      <c r="AHM36" s="106"/>
      <c r="AHN36" s="106"/>
      <c r="AHO36" s="106"/>
      <c r="AHP36" s="106"/>
      <c r="AHQ36" s="106"/>
      <c r="AHR36" s="106"/>
      <c r="AHS36" s="106"/>
      <c r="AHT36" s="106"/>
      <c r="AHU36" s="106"/>
      <c r="AHV36" s="106"/>
      <c r="AHW36" s="106"/>
      <c r="AHX36" s="106"/>
      <c r="AHY36" s="106"/>
      <c r="AHZ36" s="106"/>
      <c r="AIA36" s="106"/>
      <c r="AIB36" s="106"/>
      <c r="AIC36" s="106"/>
      <c r="AID36" s="106"/>
      <c r="AIE36" s="106"/>
      <c r="AIF36" s="106"/>
      <c r="AIG36" s="106"/>
      <c r="AIH36" s="106"/>
      <c r="AII36" s="106"/>
      <c r="AIJ36" s="106"/>
      <c r="AIK36" s="106"/>
      <c r="AIL36" s="106"/>
      <c r="AIM36" s="106"/>
      <c r="AIN36" s="106"/>
      <c r="AIO36" s="106"/>
      <c r="AIP36" s="106"/>
      <c r="AIQ36" s="106"/>
      <c r="AIR36" s="106"/>
      <c r="AIS36" s="106"/>
      <c r="AIT36" s="106"/>
      <c r="AIU36" s="106"/>
      <c r="AIV36" s="106"/>
      <c r="AIW36" s="106"/>
      <c r="AIX36" s="106"/>
      <c r="AIY36" s="106"/>
      <c r="AIZ36" s="106"/>
      <c r="AJA36" s="106"/>
      <c r="AJB36" s="106"/>
      <c r="AJC36" s="106"/>
      <c r="AJD36" s="106"/>
      <c r="AJE36" s="106"/>
      <c r="AJF36" s="106"/>
      <c r="AJG36" s="106"/>
      <c r="AJH36" s="106"/>
      <c r="AJI36" s="106"/>
      <c r="AJJ36" s="106"/>
      <c r="AJK36" s="106"/>
      <c r="AJL36" s="106"/>
      <c r="AJM36" s="106"/>
      <c r="AJN36" s="106"/>
      <c r="AJO36" s="106"/>
      <c r="AJP36" s="106"/>
      <c r="AJQ36" s="106"/>
      <c r="AJR36" s="106"/>
      <c r="AJS36" s="106"/>
      <c r="AJT36" s="106"/>
      <c r="AJU36" s="106"/>
      <c r="AJV36" s="106"/>
      <c r="AJW36" s="106"/>
      <c r="AJX36" s="106"/>
      <c r="AJY36" s="106"/>
      <c r="AJZ36" s="106"/>
      <c r="AKA36" s="106"/>
      <c r="AKB36" s="106"/>
      <c r="AKC36" s="106"/>
      <c r="AKD36" s="106"/>
      <c r="AKE36" s="106"/>
      <c r="AKF36" s="106"/>
      <c r="AKG36" s="106"/>
      <c r="AKH36" s="106"/>
      <c r="AKI36" s="106"/>
      <c r="AKJ36" s="106"/>
      <c r="AKK36" s="106"/>
      <c r="AKL36" s="106"/>
      <c r="AKM36" s="106"/>
      <c r="AKN36" s="106"/>
      <c r="AKO36" s="106"/>
      <c r="AKP36" s="106"/>
      <c r="AKQ36" s="106"/>
      <c r="AKR36" s="106"/>
      <c r="AKS36" s="106"/>
      <c r="AKT36" s="106"/>
      <c r="AKU36" s="106"/>
      <c r="AKV36" s="106"/>
      <c r="AKW36" s="106"/>
      <c r="AKX36" s="106"/>
      <c r="AKY36" s="106"/>
      <c r="AKZ36" s="106"/>
      <c r="ALA36" s="106"/>
      <c r="ALB36" s="106"/>
      <c r="ALC36" s="106"/>
      <c r="ALD36" s="106"/>
      <c r="ALE36" s="106"/>
      <c r="ALF36" s="106"/>
      <c r="ALG36" s="106"/>
      <c r="ALH36" s="106"/>
      <c r="ALI36" s="106"/>
      <c r="ALJ36" s="106"/>
      <c r="ALK36" s="106"/>
      <c r="ALL36" s="106"/>
      <c r="ALM36" s="106"/>
      <c r="ALN36" s="106"/>
      <c r="ALO36" s="106"/>
      <c r="ALP36" s="106"/>
      <c r="ALQ36" s="106"/>
      <c r="ALR36" s="106"/>
      <c r="ALS36" s="106"/>
      <c r="ALT36" s="106"/>
      <c r="ALU36" s="106"/>
      <c r="ALV36" s="106"/>
      <c r="ALW36" s="106"/>
      <c r="ALX36" s="106"/>
      <c r="ALY36" s="106"/>
      <c r="ALZ36" s="106"/>
      <c r="AMA36" s="106"/>
      <c r="AMB36" s="106"/>
      <c r="AMC36" s="106"/>
      <c r="AMD36" s="106"/>
      <c r="AME36" s="106"/>
    </row>
    <row r="37" spans="1:1019" ht="14.4" customHeight="1">
      <c r="A37" s="186" t="s">
        <v>805</v>
      </c>
      <c r="B37" s="308"/>
      <c r="C37" s="186" t="s">
        <v>661</v>
      </c>
      <c r="D37" s="189">
        <v>12.73</v>
      </c>
      <c r="E37" s="189">
        <v>15.53</v>
      </c>
      <c r="F37" s="209"/>
      <c r="G37" s="210"/>
      <c r="H37" s="209"/>
      <c r="I37" s="210"/>
    </row>
    <row r="38" spans="1:1019" ht="11.25" customHeight="1">
      <c r="F38" s="170"/>
      <c r="G38" s="170"/>
      <c r="H38" s="170"/>
      <c r="I38" s="170"/>
    </row>
    <row r="39" spans="1:1019">
      <c r="A39" s="177"/>
      <c r="B39" s="138"/>
      <c r="C39" s="138"/>
      <c r="D39" s="271">
        <v>2026</v>
      </c>
      <c r="E39" s="271"/>
    </row>
    <row r="40" spans="1:1019" ht="6" customHeight="1">
      <c r="A40" s="177"/>
      <c r="B40" s="138"/>
      <c r="C40" s="138"/>
      <c r="D40" s="139"/>
      <c r="E40" s="139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  <c r="IA40" s="106"/>
      <c r="IB40" s="106"/>
      <c r="IC40" s="106"/>
      <c r="ID40" s="106"/>
      <c r="IE40" s="106"/>
      <c r="IF40" s="106"/>
      <c r="IG40" s="106"/>
      <c r="IH40" s="106"/>
      <c r="II40" s="106"/>
      <c r="IJ40" s="106"/>
      <c r="IK40" s="106"/>
      <c r="IL40" s="106"/>
      <c r="IM40" s="106"/>
      <c r="IN40" s="106"/>
      <c r="IO40" s="106"/>
      <c r="IP40" s="106"/>
      <c r="IQ40" s="106"/>
      <c r="IR40" s="106"/>
      <c r="IS40" s="106"/>
      <c r="IT40" s="106"/>
      <c r="IU40" s="106"/>
      <c r="IV40" s="106"/>
      <c r="IW40" s="106"/>
      <c r="IX40" s="106"/>
      <c r="IY40" s="106"/>
      <c r="IZ40" s="106"/>
      <c r="JA40" s="106"/>
      <c r="JB40" s="106"/>
      <c r="JC40" s="106"/>
      <c r="JD40" s="106"/>
      <c r="JE40" s="106"/>
      <c r="JF40" s="106"/>
      <c r="JG40" s="106"/>
      <c r="JH40" s="106"/>
      <c r="JI40" s="106"/>
      <c r="JJ40" s="106"/>
      <c r="JK40" s="106"/>
      <c r="JL40" s="106"/>
      <c r="JM40" s="106"/>
      <c r="JN40" s="106"/>
      <c r="JO40" s="106"/>
      <c r="JP40" s="106"/>
      <c r="JQ40" s="106"/>
      <c r="JR40" s="106"/>
      <c r="JS40" s="106"/>
      <c r="JT40" s="106"/>
      <c r="JU40" s="106"/>
      <c r="JV40" s="106"/>
      <c r="JW40" s="106"/>
      <c r="JX40" s="106"/>
      <c r="JY40" s="106"/>
      <c r="JZ40" s="106"/>
      <c r="KA40" s="106"/>
      <c r="KB40" s="106"/>
      <c r="KC40" s="106"/>
      <c r="KD40" s="106"/>
      <c r="KE40" s="106"/>
      <c r="KF40" s="106"/>
      <c r="KG40" s="106"/>
      <c r="KH40" s="106"/>
      <c r="KI40" s="106"/>
      <c r="KJ40" s="106"/>
      <c r="KK40" s="106"/>
      <c r="KL40" s="106"/>
      <c r="KM40" s="106"/>
      <c r="KN40" s="106"/>
      <c r="KO40" s="106"/>
      <c r="KP40" s="106"/>
      <c r="KQ40" s="106"/>
      <c r="KR40" s="106"/>
      <c r="KS40" s="106"/>
      <c r="KT40" s="106"/>
      <c r="KU40" s="106"/>
      <c r="KV40" s="106"/>
      <c r="KW40" s="106"/>
      <c r="KX40" s="106"/>
      <c r="KY40" s="106"/>
      <c r="KZ40" s="106"/>
      <c r="LA40" s="106"/>
      <c r="LB40" s="106"/>
      <c r="LC40" s="106"/>
      <c r="LD40" s="106"/>
      <c r="LE40" s="106"/>
      <c r="LF40" s="106"/>
      <c r="LG40" s="106"/>
      <c r="LH40" s="106"/>
      <c r="LI40" s="106"/>
      <c r="LJ40" s="106"/>
      <c r="LK40" s="106"/>
      <c r="LL40" s="106"/>
      <c r="LM40" s="106"/>
      <c r="LN40" s="106"/>
      <c r="LO40" s="106"/>
      <c r="LP40" s="106"/>
      <c r="LQ40" s="106"/>
      <c r="LR40" s="106"/>
      <c r="LS40" s="106"/>
      <c r="LT40" s="106"/>
      <c r="LU40" s="106"/>
      <c r="LV40" s="106"/>
      <c r="LW40" s="106"/>
      <c r="LX40" s="106"/>
      <c r="LY40" s="106"/>
      <c r="LZ40" s="106"/>
      <c r="MA40" s="106"/>
      <c r="MB40" s="106"/>
      <c r="MC40" s="106"/>
      <c r="MD40" s="106"/>
      <c r="ME40" s="106"/>
      <c r="MF40" s="106"/>
      <c r="MG40" s="106"/>
      <c r="MH40" s="106"/>
      <c r="MI40" s="106"/>
      <c r="MJ40" s="106"/>
      <c r="MK40" s="106"/>
      <c r="ML40" s="106"/>
      <c r="MM40" s="106"/>
      <c r="MN40" s="106"/>
      <c r="MO40" s="106"/>
      <c r="MP40" s="106"/>
      <c r="MQ40" s="106"/>
      <c r="MR40" s="106"/>
      <c r="MS40" s="106"/>
      <c r="MT40" s="106"/>
      <c r="MU40" s="106"/>
      <c r="MV40" s="106"/>
      <c r="MW40" s="106"/>
      <c r="MX40" s="106"/>
      <c r="MY40" s="106"/>
      <c r="MZ40" s="106"/>
      <c r="NA40" s="106"/>
      <c r="NB40" s="106"/>
      <c r="NC40" s="106"/>
      <c r="ND40" s="106"/>
      <c r="NE40" s="106"/>
      <c r="NF40" s="106"/>
      <c r="NG40" s="106"/>
      <c r="NH40" s="106"/>
      <c r="NI40" s="106"/>
      <c r="NJ40" s="106"/>
      <c r="NK40" s="106"/>
      <c r="NL40" s="106"/>
      <c r="NM40" s="106"/>
      <c r="NN40" s="106"/>
      <c r="NO40" s="106"/>
      <c r="NP40" s="106"/>
      <c r="NQ40" s="106"/>
      <c r="NR40" s="106"/>
      <c r="NS40" s="106"/>
      <c r="NT40" s="106"/>
      <c r="NU40" s="106"/>
      <c r="NV40" s="106"/>
      <c r="NW40" s="106"/>
      <c r="NX40" s="106"/>
      <c r="NY40" s="106"/>
      <c r="NZ40" s="106"/>
      <c r="OA40" s="106"/>
      <c r="OB40" s="106"/>
      <c r="OC40" s="106"/>
      <c r="OD40" s="106"/>
      <c r="OE40" s="106"/>
      <c r="OF40" s="106"/>
      <c r="OG40" s="106"/>
      <c r="OH40" s="106"/>
      <c r="OI40" s="106"/>
      <c r="OJ40" s="106"/>
      <c r="OK40" s="106"/>
      <c r="OL40" s="106"/>
      <c r="OM40" s="106"/>
      <c r="ON40" s="106"/>
      <c r="OO40" s="106"/>
      <c r="OP40" s="106"/>
      <c r="OQ40" s="106"/>
      <c r="OR40" s="106"/>
      <c r="OS40" s="106"/>
      <c r="OT40" s="106"/>
      <c r="OU40" s="106"/>
      <c r="OV40" s="106"/>
      <c r="OW40" s="106"/>
      <c r="OX40" s="106"/>
      <c r="OY40" s="106"/>
      <c r="OZ40" s="106"/>
      <c r="PA40" s="106"/>
      <c r="PB40" s="106"/>
      <c r="PC40" s="106"/>
      <c r="PD40" s="106"/>
      <c r="PE40" s="106"/>
      <c r="PF40" s="106"/>
      <c r="PG40" s="106"/>
      <c r="PH40" s="106"/>
      <c r="PI40" s="106"/>
      <c r="PJ40" s="106"/>
      <c r="PK40" s="106"/>
      <c r="PL40" s="106"/>
      <c r="PM40" s="106"/>
      <c r="PN40" s="106"/>
      <c r="PO40" s="106"/>
      <c r="PP40" s="106"/>
      <c r="PQ40" s="106"/>
      <c r="PR40" s="106"/>
      <c r="PS40" s="106"/>
      <c r="PT40" s="106"/>
      <c r="PU40" s="106"/>
      <c r="PV40" s="106"/>
      <c r="PW40" s="106"/>
      <c r="PX40" s="106"/>
      <c r="PY40" s="106"/>
      <c r="PZ40" s="106"/>
      <c r="QA40" s="106"/>
      <c r="QB40" s="106"/>
      <c r="QC40" s="106"/>
      <c r="QD40" s="106"/>
      <c r="QE40" s="106"/>
      <c r="QF40" s="106"/>
      <c r="QG40" s="106"/>
      <c r="QH40" s="106"/>
      <c r="QI40" s="106"/>
      <c r="QJ40" s="106"/>
      <c r="QK40" s="106"/>
      <c r="QL40" s="106"/>
      <c r="QM40" s="106"/>
      <c r="QN40" s="106"/>
      <c r="QO40" s="106"/>
      <c r="QP40" s="106"/>
      <c r="QQ40" s="106"/>
      <c r="QR40" s="106"/>
      <c r="QS40" s="106"/>
      <c r="QT40" s="106"/>
      <c r="QU40" s="106"/>
      <c r="QV40" s="106"/>
      <c r="QW40" s="106"/>
      <c r="QX40" s="106"/>
      <c r="QY40" s="106"/>
      <c r="QZ40" s="106"/>
      <c r="RA40" s="106"/>
      <c r="RB40" s="106"/>
      <c r="RC40" s="106"/>
      <c r="RD40" s="106"/>
      <c r="RE40" s="106"/>
      <c r="RF40" s="106"/>
      <c r="RG40" s="106"/>
      <c r="RH40" s="106"/>
      <c r="RI40" s="106"/>
      <c r="RJ40" s="106"/>
      <c r="RK40" s="106"/>
      <c r="RL40" s="106"/>
      <c r="RM40" s="106"/>
      <c r="RN40" s="106"/>
      <c r="RO40" s="106"/>
      <c r="RP40" s="106"/>
      <c r="RQ40" s="106"/>
      <c r="RR40" s="106"/>
      <c r="RS40" s="106"/>
      <c r="RT40" s="106"/>
      <c r="RU40" s="106"/>
      <c r="RV40" s="106"/>
      <c r="RW40" s="106"/>
      <c r="RX40" s="106"/>
      <c r="RY40" s="106"/>
      <c r="RZ40" s="106"/>
      <c r="SA40" s="106"/>
      <c r="SB40" s="106"/>
      <c r="SC40" s="106"/>
      <c r="SD40" s="106"/>
      <c r="SE40" s="106"/>
      <c r="SF40" s="106"/>
      <c r="SG40" s="106"/>
      <c r="SH40" s="106"/>
      <c r="SI40" s="106"/>
      <c r="SJ40" s="106"/>
      <c r="SK40" s="106"/>
      <c r="SL40" s="106"/>
      <c r="SM40" s="106"/>
      <c r="SN40" s="106"/>
      <c r="SO40" s="106"/>
      <c r="SP40" s="106"/>
      <c r="SQ40" s="106"/>
      <c r="SR40" s="106"/>
      <c r="SS40" s="106"/>
      <c r="ST40" s="106"/>
      <c r="SU40" s="106"/>
      <c r="SV40" s="106"/>
      <c r="SW40" s="106"/>
      <c r="SX40" s="106"/>
      <c r="SY40" s="106"/>
      <c r="SZ40" s="106"/>
      <c r="TA40" s="106"/>
      <c r="TB40" s="106"/>
      <c r="TC40" s="106"/>
      <c r="TD40" s="106"/>
      <c r="TE40" s="106"/>
      <c r="TF40" s="106"/>
      <c r="TG40" s="106"/>
      <c r="TH40" s="106"/>
      <c r="TI40" s="106"/>
      <c r="TJ40" s="106"/>
      <c r="TK40" s="106"/>
      <c r="TL40" s="106"/>
      <c r="TM40" s="106"/>
      <c r="TN40" s="106"/>
      <c r="TO40" s="106"/>
      <c r="TP40" s="106"/>
      <c r="TQ40" s="106"/>
      <c r="TR40" s="106"/>
      <c r="TS40" s="106"/>
      <c r="TT40" s="106"/>
      <c r="TU40" s="106"/>
      <c r="TV40" s="106"/>
      <c r="TW40" s="106"/>
      <c r="TX40" s="106"/>
      <c r="TY40" s="106"/>
      <c r="TZ40" s="106"/>
      <c r="UA40" s="106"/>
      <c r="UB40" s="106"/>
      <c r="UC40" s="106"/>
      <c r="UD40" s="106"/>
      <c r="UE40" s="106"/>
      <c r="UF40" s="106"/>
      <c r="UG40" s="106"/>
      <c r="UH40" s="106"/>
      <c r="UI40" s="106"/>
      <c r="UJ40" s="106"/>
      <c r="UK40" s="106"/>
      <c r="UL40" s="106"/>
      <c r="UM40" s="106"/>
      <c r="UN40" s="106"/>
      <c r="UO40" s="106"/>
      <c r="UP40" s="106"/>
      <c r="UQ40" s="106"/>
      <c r="UR40" s="106"/>
      <c r="US40" s="106"/>
      <c r="UT40" s="106"/>
      <c r="UU40" s="106"/>
      <c r="UV40" s="106"/>
      <c r="UW40" s="106"/>
      <c r="UX40" s="106"/>
      <c r="UY40" s="106"/>
      <c r="UZ40" s="106"/>
      <c r="VA40" s="106"/>
      <c r="VB40" s="106"/>
      <c r="VC40" s="106"/>
      <c r="VD40" s="106"/>
      <c r="VE40" s="106"/>
      <c r="VF40" s="106"/>
      <c r="VG40" s="106"/>
      <c r="VH40" s="106"/>
      <c r="VI40" s="106"/>
      <c r="VJ40" s="106"/>
      <c r="VK40" s="106"/>
      <c r="VL40" s="106"/>
      <c r="VM40" s="106"/>
      <c r="VN40" s="106"/>
      <c r="VO40" s="106"/>
      <c r="VP40" s="106"/>
      <c r="VQ40" s="106"/>
      <c r="VR40" s="106"/>
      <c r="VS40" s="106"/>
      <c r="VT40" s="106"/>
      <c r="VU40" s="106"/>
      <c r="VV40" s="106"/>
      <c r="VW40" s="106"/>
      <c r="VX40" s="106"/>
      <c r="VY40" s="106"/>
      <c r="VZ40" s="106"/>
      <c r="WA40" s="106"/>
      <c r="WB40" s="106"/>
      <c r="WC40" s="106"/>
      <c r="WD40" s="106"/>
      <c r="WE40" s="106"/>
      <c r="WF40" s="106"/>
      <c r="WG40" s="106"/>
      <c r="WH40" s="106"/>
      <c r="WI40" s="106"/>
      <c r="WJ40" s="106"/>
      <c r="WK40" s="106"/>
      <c r="WL40" s="106"/>
      <c r="WM40" s="106"/>
      <c r="WN40" s="106"/>
      <c r="WO40" s="106"/>
      <c r="WP40" s="106"/>
      <c r="WQ40" s="106"/>
      <c r="WR40" s="106"/>
      <c r="WS40" s="106"/>
      <c r="WT40" s="106"/>
      <c r="WU40" s="106"/>
      <c r="WV40" s="106"/>
      <c r="WW40" s="106"/>
      <c r="WX40" s="106"/>
      <c r="WY40" s="106"/>
      <c r="WZ40" s="106"/>
      <c r="XA40" s="106"/>
      <c r="XB40" s="106"/>
      <c r="XC40" s="106"/>
      <c r="XD40" s="106"/>
      <c r="XE40" s="106"/>
      <c r="XF40" s="106"/>
      <c r="XG40" s="106"/>
      <c r="XH40" s="106"/>
      <c r="XI40" s="106"/>
      <c r="XJ40" s="106"/>
      <c r="XK40" s="106"/>
      <c r="XL40" s="106"/>
      <c r="XM40" s="106"/>
      <c r="XN40" s="106"/>
      <c r="XO40" s="106"/>
      <c r="XP40" s="106"/>
      <c r="XQ40" s="106"/>
      <c r="XR40" s="106"/>
      <c r="XS40" s="106"/>
      <c r="XT40" s="106"/>
      <c r="XU40" s="106"/>
      <c r="XV40" s="106"/>
      <c r="XW40" s="106"/>
      <c r="XX40" s="106"/>
      <c r="XY40" s="106"/>
      <c r="XZ40" s="106"/>
      <c r="YA40" s="106"/>
      <c r="YB40" s="106"/>
      <c r="YC40" s="106"/>
      <c r="YD40" s="106"/>
      <c r="YE40" s="106"/>
      <c r="YF40" s="106"/>
      <c r="YG40" s="106"/>
      <c r="YH40" s="106"/>
      <c r="YI40" s="106"/>
      <c r="YJ40" s="106"/>
      <c r="YK40" s="106"/>
      <c r="YL40" s="106"/>
      <c r="YM40" s="106"/>
      <c r="YN40" s="106"/>
      <c r="YO40" s="106"/>
      <c r="YP40" s="106"/>
      <c r="YQ40" s="106"/>
      <c r="YR40" s="106"/>
      <c r="YS40" s="106"/>
      <c r="YT40" s="106"/>
      <c r="YU40" s="106"/>
      <c r="YV40" s="106"/>
      <c r="YW40" s="106"/>
      <c r="YX40" s="106"/>
      <c r="YY40" s="106"/>
      <c r="YZ40" s="106"/>
      <c r="ZA40" s="106"/>
      <c r="ZB40" s="106"/>
      <c r="ZC40" s="106"/>
      <c r="ZD40" s="106"/>
      <c r="ZE40" s="106"/>
      <c r="ZF40" s="106"/>
      <c r="ZG40" s="106"/>
      <c r="ZH40" s="106"/>
      <c r="ZI40" s="106"/>
      <c r="ZJ40" s="106"/>
      <c r="ZK40" s="106"/>
      <c r="ZL40" s="106"/>
      <c r="ZM40" s="106"/>
      <c r="ZN40" s="106"/>
      <c r="ZO40" s="106"/>
      <c r="ZP40" s="106"/>
      <c r="ZQ40" s="106"/>
      <c r="ZR40" s="106"/>
      <c r="ZS40" s="106"/>
      <c r="ZT40" s="106"/>
      <c r="ZU40" s="106"/>
      <c r="ZV40" s="106"/>
      <c r="ZW40" s="106"/>
      <c r="ZX40" s="106"/>
      <c r="ZY40" s="106"/>
      <c r="ZZ40" s="106"/>
      <c r="AAA40" s="106"/>
      <c r="AAB40" s="106"/>
      <c r="AAC40" s="106"/>
      <c r="AAD40" s="106"/>
      <c r="AAE40" s="106"/>
      <c r="AAF40" s="106"/>
      <c r="AAG40" s="106"/>
      <c r="AAH40" s="106"/>
      <c r="AAI40" s="106"/>
      <c r="AAJ40" s="106"/>
      <c r="AAK40" s="106"/>
      <c r="AAL40" s="106"/>
      <c r="AAM40" s="106"/>
      <c r="AAN40" s="106"/>
      <c r="AAO40" s="106"/>
      <c r="AAP40" s="106"/>
      <c r="AAQ40" s="106"/>
      <c r="AAR40" s="106"/>
      <c r="AAS40" s="106"/>
      <c r="AAT40" s="106"/>
      <c r="AAU40" s="106"/>
      <c r="AAV40" s="106"/>
      <c r="AAW40" s="106"/>
      <c r="AAX40" s="106"/>
      <c r="AAY40" s="106"/>
      <c r="AAZ40" s="106"/>
      <c r="ABA40" s="106"/>
      <c r="ABB40" s="106"/>
      <c r="ABC40" s="106"/>
      <c r="ABD40" s="106"/>
      <c r="ABE40" s="106"/>
      <c r="ABF40" s="106"/>
      <c r="ABG40" s="106"/>
      <c r="ABH40" s="106"/>
      <c r="ABI40" s="106"/>
      <c r="ABJ40" s="106"/>
      <c r="ABK40" s="106"/>
      <c r="ABL40" s="106"/>
      <c r="ABM40" s="106"/>
      <c r="ABN40" s="106"/>
      <c r="ABO40" s="106"/>
      <c r="ABP40" s="106"/>
      <c r="ABQ40" s="106"/>
      <c r="ABR40" s="106"/>
      <c r="ABS40" s="106"/>
      <c r="ABT40" s="106"/>
      <c r="ABU40" s="106"/>
      <c r="ABV40" s="106"/>
      <c r="ABW40" s="106"/>
      <c r="ABX40" s="106"/>
      <c r="ABY40" s="106"/>
      <c r="ABZ40" s="106"/>
      <c r="ACA40" s="106"/>
      <c r="ACB40" s="106"/>
      <c r="ACC40" s="106"/>
      <c r="ACD40" s="106"/>
      <c r="ACE40" s="106"/>
      <c r="ACF40" s="106"/>
      <c r="ACG40" s="106"/>
      <c r="ACH40" s="106"/>
      <c r="ACI40" s="106"/>
      <c r="ACJ40" s="106"/>
      <c r="ACK40" s="106"/>
      <c r="ACL40" s="106"/>
      <c r="ACM40" s="106"/>
      <c r="ACN40" s="106"/>
      <c r="ACO40" s="106"/>
      <c r="ACP40" s="106"/>
      <c r="ACQ40" s="106"/>
      <c r="ACR40" s="106"/>
      <c r="ACS40" s="106"/>
      <c r="ACT40" s="106"/>
      <c r="ACU40" s="106"/>
      <c r="ACV40" s="106"/>
      <c r="ACW40" s="106"/>
      <c r="ACX40" s="106"/>
      <c r="ACY40" s="106"/>
      <c r="ACZ40" s="106"/>
      <c r="ADA40" s="106"/>
      <c r="ADB40" s="106"/>
      <c r="ADC40" s="106"/>
      <c r="ADD40" s="106"/>
      <c r="ADE40" s="106"/>
      <c r="ADF40" s="106"/>
      <c r="ADG40" s="106"/>
      <c r="ADH40" s="106"/>
      <c r="ADI40" s="106"/>
      <c r="ADJ40" s="106"/>
      <c r="ADK40" s="106"/>
      <c r="ADL40" s="106"/>
      <c r="ADM40" s="106"/>
      <c r="ADN40" s="106"/>
      <c r="ADO40" s="106"/>
      <c r="ADP40" s="106"/>
      <c r="ADQ40" s="106"/>
      <c r="ADR40" s="106"/>
      <c r="ADS40" s="106"/>
      <c r="ADT40" s="106"/>
      <c r="ADU40" s="106"/>
      <c r="ADV40" s="106"/>
      <c r="ADW40" s="106"/>
      <c r="ADX40" s="106"/>
      <c r="ADY40" s="106"/>
      <c r="ADZ40" s="106"/>
      <c r="AEA40" s="106"/>
      <c r="AEB40" s="106"/>
      <c r="AEC40" s="106"/>
      <c r="AED40" s="106"/>
      <c r="AEE40" s="106"/>
      <c r="AEF40" s="106"/>
      <c r="AEG40" s="106"/>
      <c r="AEH40" s="106"/>
      <c r="AEI40" s="106"/>
      <c r="AEJ40" s="106"/>
      <c r="AEK40" s="106"/>
      <c r="AEL40" s="106"/>
      <c r="AEM40" s="106"/>
      <c r="AEN40" s="106"/>
      <c r="AEO40" s="106"/>
      <c r="AEP40" s="106"/>
      <c r="AEQ40" s="106"/>
      <c r="AER40" s="106"/>
      <c r="AES40" s="106"/>
      <c r="AET40" s="106"/>
      <c r="AEU40" s="106"/>
      <c r="AEV40" s="106"/>
      <c r="AEW40" s="106"/>
      <c r="AEX40" s="106"/>
      <c r="AEY40" s="106"/>
      <c r="AEZ40" s="106"/>
      <c r="AFA40" s="106"/>
      <c r="AFB40" s="106"/>
      <c r="AFC40" s="106"/>
      <c r="AFD40" s="106"/>
      <c r="AFE40" s="106"/>
      <c r="AFF40" s="106"/>
      <c r="AFG40" s="106"/>
      <c r="AFH40" s="106"/>
      <c r="AFI40" s="106"/>
      <c r="AFJ40" s="106"/>
      <c r="AFK40" s="106"/>
      <c r="AFL40" s="106"/>
      <c r="AFM40" s="106"/>
      <c r="AFN40" s="106"/>
      <c r="AFO40" s="106"/>
      <c r="AFP40" s="106"/>
      <c r="AFQ40" s="106"/>
      <c r="AFR40" s="106"/>
      <c r="AFS40" s="106"/>
      <c r="AFT40" s="106"/>
      <c r="AFU40" s="106"/>
      <c r="AFV40" s="106"/>
      <c r="AFW40" s="106"/>
      <c r="AFX40" s="106"/>
      <c r="AFY40" s="106"/>
      <c r="AFZ40" s="106"/>
      <c r="AGA40" s="106"/>
      <c r="AGB40" s="106"/>
      <c r="AGC40" s="106"/>
      <c r="AGD40" s="106"/>
      <c r="AGE40" s="106"/>
      <c r="AGF40" s="106"/>
      <c r="AGG40" s="106"/>
      <c r="AGH40" s="106"/>
      <c r="AGI40" s="106"/>
      <c r="AGJ40" s="106"/>
      <c r="AGK40" s="106"/>
      <c r="AGL40" s="106"/>
      <c r="AGM40" s="106"/>
      <c r="AGN40" s="106"/>
      <c r="AGO40" s="106"/>
      <c r="AGP40" s="106"/>
      <c r="AGQ40" s="106"/>
      <c r="AGR40" s="106"/>
      <c r="AGS40" s="106"/>
      <c r="AGT40" s="106"/>
      <c r="AGU40" s="106"/>
      <c r="AGV40" s="106"/>
      <c r="AGW40" s="106"/>
      <c r="AGX40" s="106"/>
      <c r="AGY40" s="106"/>
      <c r="AGZ40" s="106"/>
      <c r="AHA40" s="106"/>
      <c r="AHB40" s="106"/>
      <c r="AHC40" s="106"/>
      <c r="AHD40" s="106"/>
      <c r="AHE40" s="106"/>
      <c r="AHF40" s="106"/>
      <c r="AHG40" s="106"/>
      <c r="AHH40" s="106"/>
      <c r="AHI40" s="106"/>
      <c r="AHJ40" s="106"/>
      <c r="AHK40" s="106"/>
      <c r="AHL40" s="106"/>
      <c r="AHM40" s="106"/>
      <c r="AHN40" s="106"/>
      <c r="AHO40" s="106"/>
      <c r="AHP40" s="106"/>
      <c r="AHQ40" s="106"/>
      <c r="AHR40" s="106"/>
      <c r="AHS40" s="106"/>
      <c r="AHT40" s="106"/>
      <c r="AHU40" s="106"/>
      <c r="AHV40" s="106"/>
      <c r="AHW40" s="106"/>
      <c r="AHX40" s="106"/>
      <c r="AHY40" s="106"/>
      <c r="AHZ40" s="106"/>
      <c r="AIA40" s="106"/>
      <c r="AIB40" s="106"/>
      <c r="AIC40" s="106"/>
      <c r="AID40" s="106"/>
      <c r="AIE40" s="106"/>
      <c r="AIF40" s="106"/>
      <c r="AIG40" s="106"/>
      <c r="AIH40" s="106"/>
      <c r="AII40" s="106"/>
      <c r="AIJ40" s="106"/>
      <c r="AIK40" s="106"/>
      <c r="AIL40" s="106"/>
      <c r="AIM40" s="106"/>
      <c r="AIN40" s="106"/>
      <c r="AIO40" s="106"/>
      <c r="AIP40" s="106"/>
      <c r="AIQ40" s="106"/>
      <c r="AIR40" s="106"/>
      <c r="AIS40" s="106"/>
      <c r="AIT40" s="106"/>
      <c r="AIU40" s="106"/>
      <c r="AIV40" s="106"/>
      <c r="AIW40" s="106"/>
      <c r="AIX40" s="106"/>
      <c r="AIY40" s="106"/>
      <c r="AIZ40" s="106"/>
      <c r="AJA40" s="106"/>
      <c r="AJB40" s="106"/>
      <c r="AJC40" s="106"/>
      <c r="AJD40" s="106"/>
      <c r="AJE40" s="106"/>
      <c r="AJF40" s="106"/>
      <c r="AJG40" s="106"/>
      <c r="AJH40" s="106"/>
      <c r="AJI40" s="106"/>
      <c r="AJJ40" s="106"/>
      <c r="AJK40" s="106"/>
      <c r="AJL40" s="106"/>
      <c r="AJM40" s="106"/>
      <c r="AJN40" s="106"/>
      <c r="AJO40" s="106"/>
      <c r="AJP40" s="106"/>
      <c r="AJQ40" s="106"/>
      <c r="AJR40" s="106"/>
      <c r="AJS40" s="106"/>
      <c r="AJT40" s="106"/>
      <c r="AJU40" s="106"/>
      <c r="AJV40" s="106"/>
      <c r="AJW40" s="106"/>
      <c r="AJX40" s="106"/>
      <c r="AJY40" s="106"/>
      <c r="AJZ40" s="106"/>
      <c r="AKA40" s="106"/>
      <c r="AKB40" s="106"/>
      <c r="AKC40" s="106"/>
      <c r="AKD40" s="106"/>
      <c r="AKE40" s="106"/>
      <c r="AKF40" s="106"/>
      <c r="AKG40" s="106"/>
      <c r="AKH40" s="106"/>
      <c r="AKI40" s="106"/>
      <c r="AKJ40" s="106"/>
      <c r="AKK40" s="106"/>
      <c r="AKL40" s="106"/>
      <c r="AKM40" s="106"/>
      <c r="AKN40" s="106"/>
      <c r="AKO40" s="106"/>
      <c r="AKP40" s="106"/>
      <c r="AKQ40" s="106"/>
      <c r="AKR40" s="106"/>
      <c r="AKS40" s="106"/>
      <c r="AKT40" s="106"/>
      <c r="AKU40" s="106"/>
      <c r="AKV40" s="106"/>
      <c r="AKW40" s="106"/>
      <c r="AKX40" s="106"/>
      <c r="AKY40" s="106"/>
      <c r="AKZ40" s="106"/>
      <c r="ALA40" s="106"/>
      <c r="ALB40" s="106"/>
      <c r="ALC40" s="106"/>
      <c r="ALD40" s="106"/>
      <c r="ALE40" s="106"/>
      <c r="ALF40" s="106"/>
      <c r="ALG40" s="106"/>
      <c r="ALH40" s="106"/>
      <c r="ALI40" s="106"/>
      <c r="ALJ40" s="106"/>
      <c r="ALK40" s="106"/>
      <c r="ALL40" s="106"/>
      <c r="ALM40" s="106"/>
      <c r="ALN40" s="106"/>
      <c r="ALO40" s="106"/>
      <c r="ALP40" s="106"/>
      <c r="ALQ40" s="106"/>
      <c r="ALR40" s="106"/>
      <c r="ALS40" s="106"/>
      <c r="ALT40" s="106"/>
      <c r="ALU40" s="106"/>
      <c r="ALV40" s="106"/>
      <c r="ALW40" s="106"/>
      <c r="ALX40" s="106"/>
      <c r="ALY40" s="106"/>
      <c r="ALZ40" s="106"/>
      <c r="AMA40" s="106"/>
      <c r="AMB40" s="106"/>
      <c r="AMC40" s="106"/>
      <c r="AMD40" s="106"/>
      <c r="AME40" s="106"/>
    </row>
    <row r="41" spans="1:1019">
      <c r="A41" s="306"/>
      <c r="B41" s="306"/>
      <c r="C41" s="306"/>
      <c r="D41" s="306"/>
      <c r="E41" s="3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  <c r="IT41" s="106"/>
      <c r="IU41" s="106"/>
      <c r="IV41" s="106"/>
      <c r="IW41" s="106"/>
      <c r="IX41" s="106"/>
      <c r="IY41" s="106"/>
      <c r="IZ41" s="106"/>
      <c r="JA41" s="106"/>
      <c r="JB41" s="106"/>
      <c r="JC41" s="106"/>
      <c r="JD41" s="106"/>
      <c r="JE41" s="106"/>
      <c r="JF41" s="106"/>
      <c r="JG41" s="106"/>
      <c r="JH41" s="106"/>
      <c r="JI41" s="106"/>
      <c r="JJ41" s="106"/>
      <c r="JK41" s="106"/>
      <c r="JL41" s="106"/>
      <c r="JM41" s="106"/>
      <c r="JN41" s="106"/>
      <c r="JO41" s="106"/>
      <c r="JP41" s="106"/>
      <c r="JQ41" s="106"/>
      <c r="JR41" s="106"/>
      <c r="JS41" s="106"/>
      <c r="JT41" s="106"/>
      <c r="JU41" s="106"/>
      <c r="JV41" s="106"/>
      <c r="JW41" s="106"/>
      <c r="JX41" s="106"/>
      <c r="JY41" s="106"/>
      <c r="JZ41" s="106"/>
      <c r="KA41" s="106"/>
      <c r="KB41" s="106"/>
      <c r="KC41" s="106"/>
      <c r="KD41" s="106"/>
      <c r="KE41" s="106"/>
      <c r="KF41" s="106"/>
      <c r="KG41" s="106"/>
      <c r="KH41" s="106"/>
      <c r="KI41" s="106"/>
      <c r="KJ41" s="106"/>
      <c r="KK41" s="106"/>
      <c r="KL41" s="106"/>
      <c r="KM41" s="106"/>
      <c r="KN41" s="106"/>
      <c r="KO41" s="106"/>
      <c r="KP41" s="106"/>
      <c r="KQ41" s="106"/>
      <c r="KR41" s="106"/>
      <c r="KS41" s="106"/>
      <c r="KT41" s="106"/>
      <c r="KU41" s="106"/>
      <c r="KV41" s="106"/>
      <c r="KW41" s="106"/>
      <c r="KX41" s="106"/>
      <c r="KY41" s="106"/>
      <c r="KZ41" s="106"/>
      <c r="LA41" s="106"/>
      <c r="LB41" s="106"/>
      <c r="LC41" s="106"/>
      <c r="LD41" s="106"/>
      <c r="LE41" s="106"/>
      <c r="LF41" s="106"/>
      <c r="LG41" s="106"/>
      <c r="LH41" s="106"/>
      <c r="LI41" s="106"/>
      <c r="LJ41" s="106"/>
      <c r="LK41" s="106"/>
      <c r="LL41" s="106"/>
      <c r="LM41" s="106"/>
      <c r="LN41" s="106"/>
      <c r="LO41" s="106"/>
      <c r="LP41" s="106"/>
      <c r="LQ41" s="106"/>
      <c r="LR41" s="106"/>
      <c r="LS41" s="106"/>
      <c r="LT41" s="106"/>
      <c r="LU41" s="106"/>
      <c r="LV41" s="106"/>
      <c r="LW41" s="106"/>
      <c r="LX41" s="106"/>
      <c r="LY41" s="106"/>
      <c r="LZ41" s="106"/>
      <c r="MA41" s="106"/>
      <c r="MB41" s="106"/>
      <c r="MC41" s="106"/>
      <c r="MD41" s="106"/>
      <c r="ME41" s="106"/>
      <c r="MF41" s="106"/>
      <c r="MG41" s="106"/>
      <c r="MH41" s="106"/>
      <c r="MI41" s="106"/>
      <c r="MJ41" s="106"/>
      <c r="MK41" s="106"/>
      <c r="ML41" s="106"/>
      <c r="MM41" s="106"/>
      <c r="MN41" s="106"/>
      <c r="MO41" s="106"/>
      <c r="MP41" s="106"/>
      <c r="MQ41" s="106"/>
      <c r="MR41" s="106"/>
      <c r="MS41" s="106"/>
      <c r="MT41" s="106"/>
      <c r="MU41" s="106"/>
      <c r="MV41" s="106"/>
      <c r="MW41" s="106"/>
      <c r="MX41" s="106"/>
      <c r="MY41" s="106"/>
      <c r="MZ41" s="106"/>
      <c r="NA41" s="106"/>
      <c r="NB41" s="106"/>
      <c r="NC41" s="106"/>
      <c r="ND41" s="106"/>
      <c r="NE41" s="106"/>
      <c r="NF41" s="106"/>
      <c r="NG41" s="106"/>
      <c r="NH41" s="106"/>
      <c r="NI41" s="106"/>
      <c r="NJ41" s="106"/>
      <c r="NK41" s="106"/>
      <c r="NL41" s="106"/>
      <c r="NM41" s="106"/>
      <c r="NN41" s="106"/>
      <c r="NO41" s="106"/>
      <c r="NP41" s="106"/>
      <c r="NQ41" s="106"/>
      <c r="NR41" s="106"/>
      <c r="NS41" s="106"/>
      <c r="NT41" s="106"/>
      <c r="NU41" s="106"/>
      <c r="NV41" s="106"/>
      <c r="NW41" s="106"/>
      <c r="NX41" s="106"/>
      <c r="NY41" s="106"/>
      <c r="NZ41" s="106"/>
      <c r="OA41" s="106"/>
      <c r="OB41" s="106"/>
      <c r="OC41" s="106"/>
      <c r="OD41" s="106"/>
      <c r="OE41" s="106"/>
      <c r="OF41" s="106"/>
      <c r="OG41" s="106"/>
      <c r="OH41" s="106"/>
      <c r="OI41" s="106"/>
      <c r="OJ41" s="106"/>
      <c r="OK41" s="106"/>
      <c r="OL41" s="106"/>
      <c r="OM41" s="106"/>
      <c r="ON41" s="106"/>
      <c r="OO41" s="106"/>
      <c r="OP41" s="106"/>
      <c r="OQ41" s="106"/>
      <c r="OR41" s="106"/>
      <c r="OS41" s="106"/>
      <c r="OT41" s="106"/>
      <c r="OU41" s="106"/>
      <c r="OV41" s="106"/>
      <c r="OW41" s="106"/>
      <c r="OX41" s="106"/>
      <c r="OY41" s="106"/>
      <c r="OZ41" s="106"/>
      <c r="PA41" s="106"/>
      <c r="PB41" s="106"/>
      <c r="PC41" s="106"/>
      <c r="PD41" s="106"/>
      <c r="PE41" s="106"/>
      <c r="PF41" s="106"/>
      <c r="PG41" s="106"/>
      <c r="PH41" s="106"/>
      <c r="PI41" s="106"/>
      <c r="PJ41" s="106"/>
      <c r="PK41" s="106"/>
      <c r="PL41" s="106"/>
      <c r="PM41" s="106"/>
      <c r="PN41" s="106"/>
      <c r="PO41" s="106"/>
      <c r="PP41" s="106"/>
      <c r="PQ41" s="106"/>
      <c r="PR41" s="106"/>
      <c r="PS41" s="106"/>
      <c r="PT41" s="106"/>
      <c r="PU41" s="106"/>
      <c r="PV41" s="106"/>
      <c r="PW41" s="106"/>
      <c r="PX41" s="106"/>
      <c r="PY41" s="106"/>
      <c r="PZ41" s="106"/>
      <c r="QA41" s="106"/>
      <c r="QB41" s="106"/>
      <c r="QC41" s="106"/>
      <c r="QD41" s="106"/>
      <c r="QE41" s="106"/>
      <c r="QF41" s="106"/>
      <c r="QG41" s="106"/>
      <c r="QH41" s="106"/>
      <c r="QI41" s="106"/>
      <c r="QJ41" s="106"/>
      <c r="QK41" s="106"/>
      <c r="QL41" s="106"/>
      <c r="QM41" s="106"/>
      <c r="QN41" s="106"/>
      <c r="QO41" s="106"/>
      <c r="QP41" s="106"/>
      <c r="QQ41" s="106"/>
      <c r="QR41" s="106"/>
      <c r="QS41" s="106"/>
      <c r="QT41" s="106"/>
      <c r="QU41" s="106"/>
      <c r="QV41" s="106"/>
      <c r="QW41" s="106"/>
      <c r="QX41" s="106"/>
      <c r="QY41" s="106"/>
      <c r="QZ41" s="106"/>
      <c r="RA41" s="106"/>
      <c r="RB41" s="106"/>
      <c r="RC41" s="106"/>
      <c r="RD41" s="106"/>
      <c r="RE41" s="106"/>
      <c r="RF41" s="106"/>
      <c r="RG41" s="106"/>
      <c r="RH41" s="106"/>
      <c r="RI41" s="106"/>
      <c r="RJ41" s="106"/>
      <c r="RK41" s="106"/>
      <c r="RL41" s="106"/>
      <c r="RM41" s="106"/>
      <c r="RN41" s="106"/>
      <c r="RO41" s="106"/>
      <c r="RP41" s="106"/>
      <c r="RQ41" s="106"/>
      <c r="RR41" s="106"/>
      <c r="RS41" s="106"/>
      <c r="RT41" s="106"/>
      <c r="RU41" s="106"/>
      <c r="RV41" s="106"/>
      <c r="RW41" s="106"/>
      <c r="RX41" s="106"/>
      <c r="RY41" s="106"/>
      <c r="RZ41" s="106"/>
      <c r="SA41" s="106"/>
      <c r="SB41" s="106"/>
      <c r="SC41" s="106"/>
      <c r="SD41" s="106"/>
      <c r="SE41" s="106"/>
      <c r="SF41" s="106"/>
      <c r="SG41" s="106"/>
      <c r="SH41" s="106"/>
      <c r="SI41" s="106"/>
      <c r="SJ41" s="106"/>
      <c r="SK41" s="106"/>
      <c r="SL41" s="106"/>
      <c r="SM41" s="106"/>
      <c r="SN41" s="106"/>
      <c r="SO41" s="106"/>
      <c r="SP41" s="106"/>
      <c r="SQ41" s="106"/>
      <c r="SR41" s="106"/>
      <c r="SS41" s="106"/>
      <c r="ST41" s="106"/>
      <c r="SU41" s="106"/>
      <c r="SV41" s="106"/>
      <c r="SW41" s="106"/>
      <c r="SX41" s="106"/>
      <c r="SY41" s="106"/>
      <c r="SZ41" s="106"/>
      <c r="TA41" s="106"/>
      <c r="TB41" s="106"/>
      <c r="TC41" s="106"/>
      <c r="TD41" s="106"/>
      <c r="TE41" s="106"/>
      <c r="TF41" s="106"/>
      <c r="TG41" s="106"/>
      <c r="TH41" s="106"/>
      <c r="TI41" s="106"/>
      <c r="TJ41" s="106"/>
      <c r="TK41" s="106"/>
      <c r="TL41" s="106"/>
      <c r="TM41" s="106"/>
      <c r="TN41" s="106"/>
      <c r="TO41" s="106"/>
      <c r="TP41" s="106"/>
      <c r="TQ41" s="106"/>
      <c r="TR41" s="106"/>
      <c r="TS41" s="106"/>
      <c r="TT41" s="106"/>
      <c r="TU41" s="106"/>
      <c r="TV41" s="106"/>
      <c r="TW41" s="106"/>
      <c r="TX41" s="106"/>
      <c r="TY41" s="106"/>
      <c r="TZ41" s="106"/>
      <c r="UA41" s="106"/>
      <c r="UB41" s="106"/>
      <c r="UC41" s="106"/>
      <c r="UD41" s="106"/>
      <c r="UE41" s="106"/>
      <c r="UF41" s="106"/>
      <c r="UG41" s="106"/>
      <c r="UH41" s="106"/>
      <c r="UI41" s="106"/>
      <c r="UJ41" s="106"/>
      <c r="UK41" s="106"/>
      <c r="UL41" s="106"/>
      <c r="UM41" s="106"/>
      <c r="UN41" s="106"/>
      <c r="UO41" s="106"/>
      <c r="UP41" s="106"/>
      <c r="UQ41" s="106"/>
      <c r="UR41" s="106"/>
      <c r="US41" s="106"/>
      <c r="UT41" s="106"/>
      <c r="UU41" s="106"/>
      <c r="UV41" s="106"/>
      <c r="UW41" s="106"/>
      <c r="UX41" s="106"/>
      <c r="UY41" s="106"/>
      <c r="UZ41" s="106"/>
      <c r="VA41" s="106"/>
      <c r="VB41" s="106"/>
      <c r="VC41" s="106"/>
      <c r="VD41" s="106"/>
      <c r="VE41" s="106"/>
      <c r="VF41" s="106"/>
      <c r="VG41" s="106"/>
      <c r="VH41" s="106"/>
      <c r="VI41" s="106"/>
      <c r="VJ41" s="106"/>
      <c r="VK41" s="106"/>
      <c r="VL41" s="106"/>
      <c r="VM41" s="106"/>
      <c r="VN41" s="106"/>
      <c r="VO41" s="106"/>
      <c r="VP41" s="106"/>
      <c r="VQ41" s="106"/>
      <c r="VR41" s="106"/>
      <c r="VS41" s="106"/>
      <c r="VT41" s="106"/>
      <c r="VU41" s="106"/>
      <c r="VV41" s="106"/>
      <c r="VW41" s="106"/>
      <c r="VX41" s="106"/>
      <c r="VY41" s="106"/>
      <c r="VZ41" s="106"/>
      <c r="WA41" s="106"/>
      <c r="WB41" s="106"/>
      <c r="WC41" s="106"/>
      <c r="WD41" s="106"/>
      <c r="WE41" s="106"/>
      <c r="WF41" s="106"/>
      <c r="WG41" s="106"/>
      <c r="WH41" s="106"/>
      <c r="WI41" s="106"/>
      <c r="WJ41" s="106"/>
      <c r="WK41" s="106"/>
      <c r="WL41" s="106"/>
      <c r="WM41" s="106"/>
      <c r="WN41" s="106"/>
      <c r="WO41" s="106"/>
      <c r="WP41" s="106"/>
      <c r="WQ41" s="106"/>
      <c r="WR41" s="106"/>
      <c r="WS41" s="106"/>
      <c r="WT41" s="106"/>
      <c r="WU41" s="106"/>
      <c r="WV41" s="106"/>
      <c r="WW41" s="106"/>
      <c r="WX41" s="106"/>
      <c r="WY41" s="106"/>
      <c r="WZ41" s="106"/>
      <c r="XA41" s="106"/>
      <c r="XB41" s="106"/>
      <c r="XC41" s="106"/>
      <c r="XD41" s="106"/>
      <c r="XE41" s="106"/>
      <c r="XF41" s="106"/>
      <c r="XG41" s="106"/>
      <c r="XH41" s="106"/>
      <c r="XI41" s="106"/>
      <c r="XJ41" s="106"/>
      <c r="XK41" s="106"/>
      <c r="XL41" s="106"/>
      <c r="XM41" s="106"/>
      <c r="XN41" s="106"/>
      <c r="XO41" s="106"/>
      <c r="XP41" s="106"/>
      <c r="XQ41" s="106"/>
      <c r="XR41" s="106"/>
      <c r="XS41" s="106"/>
      <c r="XT41" s="106"/>
      <c r="XU41" s="106"/>
      <c r="XV41" s="106"/>
      <c r="XW41" s="106"/>
      <c r="XX41" s="106"/>
      <c r="XY41" s="106"/>
      <c r="XZ41" s="106"/>
      <c r="YA41" s="106"/>
      <c r="YB41" s="106"/>
      <c r="YC41" s="106"/>
      <c r="YD41" s="106"/>
      <c r="YE41" s="106"/>
      <c r="YF41" s="106"/>
      <c r="YG41" s="106"/>
      <c r="YH41" s="106"/>
      <c r="YI41" s="106"/>
      <c r="YJ41" s="106"/>
      <c r="YK41" s="106"/>
      <c r="YL41" s="106"/>
      <c r="YM41" s="106"/>
      <c r="YN41" s="106"/>
      <c r="YO41" s="106"/>
      <c r="YP41" s="106"/>
      <c r="YQ41" s="106"/>
      <c r="YR41" s="106"/>
      <c r="YS41" s="106"/>
      <c r="YT41" s="106"/>
      <c r="YU41" s="106"/>
      <c r="YV41" s="106"/>
      <c r="YW41" s="106"/>
      <c r="YX41" s="106"/>
      <c r="YY41" s="106"/>
      <c r="YZ41" s="106"/>
      <c r="ZA41" s="106"/>
      <c r="ZB41" s="106"/>
      <c r="ZC41" s="106"/>
      <c r="ZD41" s="106"/>
      <c r="ZE41" s="106"/>
      <c r="ZF41" s="106"/>
      <c r="ZG41" s="106"/>
      <c r="ZH41" s="106"/>
      <c r="ZI41" s="106"/>
      <c r="ZJ41" s="106"/>
      <c r="ZK41" s="106"/>
      <c r="ZL41" s="106"/>
      <c r="ZM41" s="106"/>
      <c r="ZN41" s="106"/>
      <c r="ZO41" s="106"/>
      <c r="ZP41" s="106"/>
      <c r="ZQ41" s="106"/>
      <c r="ZR41" s="106"/>
      <c r="ZS41" s="106"/>
      <c r="ZT41" s="106"/>
      <c r="ZU41" s="106"/>
      <c r="ZV41" s="106"/>
      <c r="ZW41" s="106"/>
      <c r="ZX41" s="106"/>
      <c r="ZY41" s="106"/>
      <c r="ZZ41" s="106"/>
      <c r="AAA41" s="106"/>
      <c r="AAB41" s="106"/>
      <c r="AAC41" s="106"/>
      <c r="AAD41" s="106"/>
      <c r="AAE41" s="106"/>
      <c r="AAF41" s="106"/>
      <c r="AAG41" s="106"/>
      <c r="AAH41" s="106"/>
      <c r="AAI41" s="106"/>
      <c r="AAJ41" s="106"/>
      <c r="AAK41" s="106"/>
      <c r="AAL41" s="106"/>
      <c r="AAM41" s="106"/>
      <c r="AAN41" s="106"/>
      <c r="AAO41" s="106"/>
      <c r="AAP41" s="106"/>
      <c r="AAQ41" s="106"/>
      <c r="AAR41" s="106"/>
      <c r="AAS41" s="106"/>
      <c r="AAT41" s="106"/>
      <c r="AAU41" s="106"/>
      <c r="AAV41" s="106"/>
      <c r="AAW41" s="106"/>
      <c r="AAX41" s="106"/>
      <c r="AAY41" s="106"/>
      <c r="AAZ41" s="106"/>
      <c r="ABA41" s="106"/>
      <c r="ABB41" s="106"/>
      <c r="ABC41" s="106"/>
      <c r="ABD41" s="106"/>
      <c r="ABE41" s="106"/>
      <c r="ABF41" s="106"/>
      <c r="ABG41" s="106"/>
      <c r="ABH41" s="106"/>
      <c r="ABI41" s="106"/>
      <c r="ABJ41" s="106"/>
      <c r="ABK41" s="106"/>
      <c r="ABL41" s="106"/>
      <c r="ABM41" s="106"/>
      <c r="ABN41" s="106"/>
      <c r="ABO41" s="106"/>
      <c r="ABP41" s="106"/>
      <c r="ABQ41" s="106"/>
      <c r="ABR41" s="106"/>
      <c r="ABS41" s="106"/>
      <c r="ABT41" s="106"/>
      <c r="ABU41" s="106"/>
      <c r="ABV41" s="106"/>
      <c r="ABW41" s="106"/>
      <c r="ABX41" s="106"/>
      <c r="ABY41" s="106"/>
      <c r="ABZ41" s="106"/>
      <c r="ACA41" s="106"/>
      <c r="ACB41" s="106"/>
      <c r="ACC41" s="106"/>
      <c r="ACD41" s="106"/>
      <c r="ACE41" s="106"/>
      <c r="ACF41" s="106"/>
      <c r="ACG41" s="106"/>
      <c r="ACH41" s="106"/>
      <c r="ACI41" s="106"/>
      <c r="ACJ41" s="106"/>
      <c r="ACK41" s="106"/>
      <c r="ACL41" s="106"/>
      <c r="ACM41" s="106"/>
      <c r="ACN41" s="106"/>
      <c r="ACO41" s="106"/>
      <c r="ACP41" s="106"/>
      <c r="ACQ41" s="106"/>
      <c r="ACR41" s="106"/>
      <c r="ACS41" s="106"/>
      <c r="ACT41" s="106"/>
      <c r="ACU41" s="106"/>
      <c r="ACV41" s="106"/>
      <c r="ACW41" s="106"/>
      <c r="ACX41" s="106"/>
      <c r="ACY41" s="106"/>
      <c r="ACZ41" s="106"/>
      <c r="ADA41" s="106"/>
      <c r="ADB41" s="106"/>
      <c r="ADC41" s="106"/>
      <c r="ADD41" s="106"/>
      <c r="ADE41" s="106"/>
      <c r="ADF41" s="106"/>
      <c r="ADG41" s="106"/>
      <c r="ADH41" s="106"/>
      <c r="ADI41" s="106"/>
      <c r="ADJ41" s="106"/>
      <c r="ADK41" s="106"/>
      <c r="ADL41" s="106"/>
      <c r="ADM41" s="106"/>
      <c r="ADN41" s="106"/>
      <c r="ADO41" s="106"/>
      <c r="ADP41" s="106"/>
      <c r="ADQ41" s="106"/>
      <c r="ADR41" s="106"/>
      <c r="ADS41" s="106"/>
      <c r="ADT41" s="106"/>
      <c r="ADU41" s="106"/>
      <c r="ADV41" s="106"/>
      <c r="ADW41" s="106"/>
      <c r="ADX41" s="106"/>
      <c r="ADY41" s="106"/>
      <c r="ADZ41" s="106"/>
      <c r="AEA41" s="106"/>
      <c r="AEB41" s="106"/>
      <c r="AEC41" s="106"/>
      <c r="AED41" s="106"/>
      <c r="AEE41" s="106"/>
      <c r="AEF41" s="106"/>
      <c r="AEG41" s="106"/>
      <c r="AEH41" s="106"/>
      <c r="AEI41" s="106"/>
      <c r="AEJ41" s="106"/>
      <c r="AEK41" s="106"/>
      <c r="AEL41" s="106"/>
      <c r="AEM41" s="106"/>
      <c r="AEN41" s="106"/>
      <c r="AEO41" s="106"/>
      <c r="AEP41" s="106"/>
      <c r="AEQ41" s="106"/>
      <c r="AER41" s="106"/>
      <c r="AES41" s="106"/>
      <c r="AET41" s="106"/>
      <c r="AEU41" s="106"/>
      <c r="AEV41" s="106"/>
      <c r="AEW41" s="106"/>
      <c r="AEX41" s="106"/>
      <c r="AEY41" s="106"/>
      <c r="AEZ41" s="106"/>
      <c r="AFA41" s="106"/>
      <c r="AFB41" s="106"/>
      <c r="AFC41" s="106"/>
      <c r="AFD41" s="106"/>
      <c r="AFE41" s="106"/>
      <c r="AFF41" s="106"/>
      <c r="AFG41" s="106"/>
      <c r="AFH41" s="106"/>
      <c r="AFI41" s="106"/>
      <c r="AFJ41" s="106"/>
      <c r="AFK41" s="106"/>
      <c r="AFL41" s="106"/>
      <c r="AFM41" s="106"/>
      <c r="AFN41" s="106"/>
      <c r="AFO41" s="106"/>
      <c r="AFP41" s="106"/>
      <c r="AFQ41" s="106"/>
      <c r="AFR41" s="106"/>
      <c r="AFS41" s="106"/>
      <c r="AFT41" s="106"/>
      <c r="AFU41" s="106"/>
      <c r="AFV41" s="106"/>
      <c r="AFW41" s="106"/>
      <c r="AFX41" s="106"/>
      <c r="AFY41" s="106"/>
      <c r="AFZ41" s="106"/>
      <c r="AGA41" s="106"/>
      <c r="AGB41" s="106"/>
      <c r="AGC41" s="106"/>
      <c r="AGD41" s="106"/>
      <c r="AGE41" s="106"/>
      <c r="AGF41" s="106"/>
      <c r="AGG41" s="106"/>
      <c r="AGH41" s="106"/>
      <c r="AGI41" s="106"/>
      <c r="AGJ41" s="106"/>
      <c r="AGK41" s="106"/>
      <c r="AGL41" s="106"/>
      <c r="AGM41" s="106"/>
      <c r="AGN41" s="106"/>
      <c r="AGO41" s="106"/>
      <c r="AGP41" s="106"/>
      <c r="AGQ41" s="106"/>
      <c r="AGR41" s="106"/>
      <c r="AGS41" s="106"/>
      <c r="AGT41" s="106"/>
      <c r="AGU41" s="106"/>
      <c r="AGV41" s="106"/>
      <c r="AGW41" s="106"/>
      <c r="AGX41" s="106"/>
      <c r="AGY41" s="106"/>
      <c r="AGZ41" s="106"/>
      <c r="AHA41" s="106"/>
      <c r="AHB41" s="106"/>
      <c r="AHC41" s="106"/>
      <c r="AHD41" s="106"/>
      <c r="AHE41" s="106"/>
      <c r="AHF41" s="106"/>
      <c r="AHG41" s="106"/>
      <c r="AHH41" s="106"/>
      <c r="AHI41" s="106"/>
      <c r="AHJ41" s="106"/>
      <c r="AHK41" s="106"/>
      <c r="AHL41" s="106"/>
      <c r="AHM41" s="106"/>
      <c r="AHN41" s="106"/>
      <c r="AHO41" s="106"/>
      <c r="AHP41" s="106"/>
      <c r="AHQ41" s="106"/>
      <c r="AHR41" s="106"/>
      <c r="AHS41" s="106"/>
      <c r="AHT41" s="106"/>
      <c r="AHU41" s="106"/>
      <c r="AHV41" s="106"/>
      <c r="AHW41" s="106"/>
      <c r="AHX41" s="106"/>
      <c r="AHY41" s="106"/>
      <c r="AHZ41" s="106"/>
      <c r="AIA41" s="106"/>
      <c r="AIB41" s="106"/>
      <c r="AIC41" s="106"/>
      <c r="AID41" s="106"/>
      <c r="AIE41" s="106"/>
      <c r="AIF41" s="106"/>
      <c r="AIG41" s="106"/>
      <c r="AIH41" s="106"/>
      <c r="AII41" s="106"/>
      <c r="AIJ41" s="106"/>
      <c r="AIK41" s="106"/>
      <c r="AIL41" s="106"/>
      <c r="AIM41" s="106"/>
      <c r="AIN41" s="106"/>
      <c r="AIO41" s="106"/>
      <c r="AIP41" s="106"/>
      <c r="AIQ41" s="106"/>
      <c r="AIR41" s="106"/>
      <c r="AIS41" s="106"/>
      <c r="AIT41" s="106"/>
      <c r="AIU41" s="106"/>
      <c r="AIV41" s="106"/>
      <c r="AIW41" s="106"/>
      <c r="AIX41" s="106"/>
      <c r="AIY41" s="106"/>
      <c r="AIZ41" s="106"/>
      <c r="AJA41" s="106"/>
      <c r="AJB41" s="106"/>
      <c r="AJC41" s="106"/>
      <c r="AJD41" s="106"/>
      <c r="AJE41" s="106"/>
      <c r="AJF41" s="106"/>
      <c r="AJG41" s="106"/>
      <c r="AJH41" s="106"/>
      <c r="AJI41" s="106"/>
      <c r="AJJ41" s="106"/>
      <c r="AJK41" s="106"/>
      <c r="AJL41" s="106"/>
      <c r="AJM41" s="106"/>
      <c r="AJN41" s="106"/>
      <c r="AJO41" s="106"/>
      <c r="AJP41" s="106"/>
      <c r="AJQ41" s="106"/>
      <c r="AJR41" s="106"/>
      <c r="AJS41" s="106"/>
      <c r="AJT41" s="106"/>
      <c r="AJU41" s="106"/>
      <c r="AJV41" s="106"/>
      <c r="AJW41" s="106"/>
      <c r="AJX41" s="106"/>
      <c r="AJY41" s="106"/>
      <c r="AJZ41" s="106"/>
      <c r="AKA41" s="106"/>
      <c r="AKB41" s="106"/>
      <c r="AKC41" s="106"/>
      <c r="AKD41" s="106"/>
      <c r="AKE41" s="106"/>
      <c r="AKF41" s="106"/>
      <c r="AKG41" s="106"/>
      <c r="AKH41" s="106"/>
      <c r="AKI41" s="106"/>
      <c r="AKJ41" s="106"/>
      <c r="AKK41" s="106"/>
      <c r="AKL41" s="106"/>
      <c r="AKM41" s="106"/>
      <c r="AKN41" s="106"/>
      <c r="AKO41" s="106"/>
      <c r="AKP41" s="106"/>
      <c r="AKQ41" s="106"/>
      <c r="AKR41" s="106"/>
      <c r="AKS41" s="106"/>
      <c r="AKT41" s="106"/>
      <c r="AKU41" s="106"/>
      <c r="AKV41" s="106"/>
      <c r="AKW41" s="106"/>
      <c r="AKX41" s="106"/>
      <c r="AKY41" s="106"/>
      <c r="AKZ41" s="106"/>
      <c r="ALA41" s="106"/>
      <c r="ALB41" s="106"/>
      <c r="ALC41" s="106"/>
      <c r="ALD41" s="106"/>
      <c r="ALE41" s="106"/>
      <c r="ALF41" s="106"/>
      <c r="ALG41" s="106"/>
      <c r="ALH41" s="106"/>
      <c r="ALI41" s="106"/>
      <c r="ALJ41" s="106"/>
      <c r="ALK41" s="106"/>
      <c r="ALL41" s="106"/>
      <c r="ALM41" s="106"/>
      <c r="ALN41" s="106"/>
      <c r="ALO41" s="106"/>
      <c r="ALP41" s="106"/>
      <c r="ALQ41" s="106"/>
      <c r="ALR41" s="106"/>
      <c r="ALS41" s="106"/>
      <c r="ALT41" s="106"/>
      <c r="ALU41" s="106"/>
      <c r="ALV41" s="106"/>
      <c r="ALW41" s="106"/>
      <c r="ALX41" s="106"/>
      <c r="ALY41" s="106"/>
      <c r="ALZ41" s="106"/>
      <c r="AMA41" s="106"/>
      <c r="AMB41" s="106"/>
      <c r="AMC41" s="106"/>
      <c r="AMD41" s="106"/>
      <c r="AME41" s="106"/>
    </row>
    <row r="42" spans="1:1019" ht="6.6" customHeight="1">
      <c r="A42" s="140"/>
      <c r="B42" s="140"/>
      <c r="C42" s="140"/>
      <c r="D42" s="140"/>
      <c r="E42" s="140"/>
    </row>
    <row r="43" spans="1:1019" ht="30.6">
      <c r="A43" s="46" t="s">
        <v>67</v>
      </c>
      <c r="B43" s="47" t="s">
        <v>618</v>
      </c>
      <c r="C43" s="47" t="s">
        <v>25</v>
      </c>
      <c r="D43" s="47" t="s">
        <v>995</v>
      </c>
      <c r="E43" s="47" t="s">
        <v>996</v>
      </c>
    </row>
    <row r="44" spans="1:1019">
      <c r="A44" s="309" t="s">
        <v>662</v>
      </c>
      <c r="B44" s="309"/>
      <c r="C44" s="309"/>
      <c r="D44" s="309"/>
      <c r="E44" s="309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  <c r="IT44" s="106"/>
      <c r="IU44" s="106"/>
      <c r="IV44" s="106"/>
      <c r="IW44" s="106"/>
      <c r="IX44" s="106"/>
      <c r="IY44" s="106"/>
      <c r="IZ44" s="106"/>
      <c r="JA44" s="106"/>
      <c r="JB44" s="106"/>
      <c r="JC44" s="106"/>
      <c r="JD44" s="106"/>
      <c r="JE44" s="106"/>
      <c r="JF44" s="106"/>
      <c r="JG44" s="106"/>
      <c r="JH44" s="106"/>
      <c r="JI44" s="106"/>
      <c r="JJ44" s="106"/>
      <c r="JK44" s="106"/>
      <c r="JL44" s="106"/>
      <c r="JM44" s="106"/>
      <c r="JN44" s="106"/>
      <c r="JO44" s="106"/>
      <c r="JP44" s="106"/>
      <c r="JQ44" s="106"/>
      <c r="JR44" s="106"/>
      <c r="JS44" s="106"/>
      <c r="JT44" s="106"/>
      <c r="JU44" s="106"/>
      <c r="JV44" s="106"/>
      <c r="JW44" s="106"/>
      <c r="JX44" s="106"/>
      <c r="JY44" s="106"/>
      <c r="JZ44" s="106"/>
      <c r="KA44" s="106"/>
      <c r="KB44" s="106"/>
      <c r="KC44" s="106"/>
      <c r="KD44" s="106"/>
      <c r="KE44" s="106"/>
      <c r="KF44" s="106"/>
      <c r="KG44" s="106"/>
      <c r="KH44" s="106"/>
      <c r="KI44" s="106"/>
      <c r="KJ44" s="106"/>
      <c r="KK44" s="106"/>
      <c r="KL44" s="106"/>
      <c r="KM44" s="106"/>
      <c r="KN44" s="106"/>
      <c r="KO44" s="106"/>
      <c r="KP44" s="106"/>
      <c r="KQ44" s="106"/>
      <c r="KR44" s="106"/>
      <c r="KS44" s="106"/>
      <c r="KT44" s="106"/>
      <c r="KU44" s="106"/>
      <c r="KV44" s="106"/>
      <c r="KW44" s="106"/>
      <c r="KX44" s="106"/>
      <c r="KY44" s="106"/>
      <c r="KZ44" s="106"/>
      <c r="LA44" s="106"/>
      <c r="LB44" s="106"/>
      <c r="LC44" s="106"/>
      <c r="LD44" s="106"/>
      <c r="LE44" s="106"/>
      <c r="LF44" s="106"/>
      <c r="LG44" s="106"/>
      <c r="LH44" s="106"/>
      <c r="LI44" s="106"/>
      <c r="LJ44" s="106"/>
      <c r="LK44" s="106"/>
      <c r="LL44" s="106"/>
      <c r="LM44" s="106"/>
      <c r="LN44" s="106"/>
      <c r="LO44" s="106"/>
      <c r="LP44" s="106"/>
      <c r="LQ44" s="106"/>
      <c r="LR44" s="106"/>
      <c r="LS44" s="106"/>
      <c r="LT44" s="106"/>
      <c r="LU44" s="106"/>
      <c r="LV44" s="106"/>
      <c r="LW44" s="106"/>
      <c r="LX44" s="106"/>
      <c r="LY44" s="106"/>
      <c r="LZ44" s="106"/>
      <c r="MA44" s="106"/>
      <c r="MB44" s="106"/>
      <c r="MC44" s="106"/>
      <c r="MD44" s="106"/>
      <c r="ME44" s="106"/>
      <c r="MF44" s="106"/>
      <c r="MG44" s="106"/>
      <c r="MH44" s="106"/>
      <c r="MI44" s="106"/>
      <c r="MJ44" s="106"/>
      <c r="MK44" s="106"/>
      <c r="ML44" s="106"/>
      <c r="MM44" s="106"/>
      <c r="MN44" s="106"/>
      <c r="MO44" s="106"/>
      <c r="MP44" s="106"/>
      <c r="MQ44" s="106"/>
      <c r="MR44" s="106"/>
      <c r="MS44" s="106"/>
      <c r="MT44" s="106"/>
      <c r="MU44" s="106"/>
      <c r="MV44" s="106"/>
      <c r="MW44" s="106"/>
      <c r="MX44" s="106"/>
      <c r="MY44" s="106"/>
      <c r="MZ44" s="106"/>
      <c r="NA44" s="106"/>
      <c r="NB44" s="106"/>
      <c r="NC44" s="106"/>
      <c r="ND44" s="106"/>
      <c r="NE44" s="106"/>
      <c r="NF44" s="106"/>
      <c r="NG44" s="106"/>
      <c r="NH44" s="106"/>
      <c r="NI44" s="106"/>
      <c r="NJ44" s="106"/>
      <c r="NK44" s="106"/>
      <c r="NL44" s="106"/>
      <c r="NM44" s="106"/>
      <c r="NN44" s="106"/>
      <c r="NO44" s="106"/>
      <c r="NP44" s="106"/>
      <c r="NQ44" s="106"/>
      <c r="NR44" s="106"/>
      <c r="NS44" s="106"/>
      <c r="NT44" s="106"/>
      <c r="NU44" s="106"/>
      <c r="NV44" s="106"/>
      <c r="NW44" s="106"/>
      <c r="NX44" s="106"/>
      <c r="NY44" s="106"/>
      <c r="NZ44" s="106"/>
      <c r="OA44" s="106"/>
      <c r="OB44" s="106"/>
      <c r="OC44" s="106"/>
      <c r="OD44" s="106"/>
      <c r="OE44" s="106"/>
      <c r="OF44" s="106"/>
      <c r="OG44" s="106"/>
      <c r="OH44" s="106"/>
      <c r="OI44" s="106"/>
      <c r="OJ44" s="106"/>
      <c r="OK44" s="106"/>
      <c r="OL44" s="106"/>
      <c r="OM44" s="106"/>
      <c r="ON44" s="106"/>
      <c r="OO44" s="106"/>
      <c r="OP44" s="106"/>
      <c r="OQ44" s="106"/>
      <c r="OR44" s="106"/>
      <c r="OS44" s="106"/>
      <c r="OT44" s="106"/>
      <c r="OU44" s="106"/>
      <c r="OV44" s="106"/>
      <c r="OW44" s="106"/>
      <c r="OX44" s="106"/>
      <c r="OY44" s="106"/>
      <c r="OZ44" s="106"/>
      <c r="PA44" s="106"/>
      <c r="PB44" s="106"/>
      <c r="PC44" s="106"/>
      <c r="PD44" s="106"/>
      <c r="PE44" s="106"/>
      <c r="PF44" s="106"/>
      <c r="PG44" s="106"/>
      <c r="PH44" s="106"/>
      <c r="PI44" s="106"/>
      <c r="PJ44" s="106"/>
      <c r="PK44" s="106"/>
      <c r="PL44" s="106"/>
      <c r="PM44" s="106"/>
      <c r="PN44" s="106"/>
      <c r="PO44" s="106"/>
      <c r="PP44" s="106"/>
      <c r="PQ44" s="106"/>
      <c r="PR44" s="106"/>
      <c r="PS44" s="106"/>
      <c r="PT44" s="106"/>
      <c r="PU44" s="106"/>
      <c r="PV44" s="106"/>
      <c r="PW44" s="106"/>
      <c r="PX44" s="106"/>
      <c r="PY44" s="106"/>
      <c r="PZ44" s="106"/>
      <c r="QA44" s="106"/>
      <c r="QB44" s="106"/>
      <c r="QC44" s="106"/>
      <c r="QD44" s="106"/>
      <c r="QE44" s="106"/>
      <c r="QF44" s="106"/>
      <c r="QG44" s="106"/>
      <c r="QH44" s="106"/>
      <c r="QI44" s="106"/>
      <c r="QJ44" s="106"/>
      <c r="QK44" s="106"/>
      <c r="QL44" s="106"/>
      <c r="QM44" s="106"/>
      <c r="QN44" s="106"/>
      <c r="QO44" s="106"/>
      <c r="QP44" s="106"/>
      <c r="QQ44" s="106"/>
      <c r="QR44" s="106"/>
      <c r="QS44" s="106"/>
      <c r="QT44" s="106"/>
      <c r="QU44" s="106"/>
      <c r="QV44" s="106"/>
      <c r="QW44" s="106"/>
      <c r="QX44" s="106"/>
      <c r="QY44" s="106"/>
      <c r="QZ44" s="106"/>
      <c r="RA44" s="106"/>
      <c r="RB44" s="106"/>
      <c r="RC44" s="106"/>
      <c r="RD44" s="106"/>
      <c r="RE44" s="106"/>
      <c r="RF44" s="106"/>
      <c r="RG44" s="106"/>
      <c r="RH44" s="106"/>
      <c r="RI44" s="106"/>
      <c r="RJ44" s="106"/>
      <c r="RK44" s="106"/>
      <c r="RL44" s="106"/>
      <c r="RM44" s="106"/>
      <c r="RN44" s="106"/>
      <c r="RO44" s="106"/>
      <c r="RP44" s="106"/>
      <c r="RQ44" s="106"/>
      <c r="RR44" s="106"/>
      <c r="RS44" s="106"/>
      <c r="RT44" s="106"/>
      <c r="RU44" s="106"/>
      <c r="RV44" s="106"/>
      <c r="RW44" s="106"/>
      <c r="RX44" s="106"/>
      <c r="RY44" s="106"/>
      <c r="RZ44" s="106"/>
      <c r="SA44" s="106"/>
      <c r="SB44" s="106"/>
      <c r="SC44" s="106"/>
      <c r="SD44" s="106"/>
      <c r="SE44" s="106"/>
      <c r="SF44" s="106"/>
      <c r="SG44" s="106"/>
      <c r="SH44" s="106"/>
      <c r="SI44" s="106"/>
      <c r="SJ44" s="106"/>
      <c r="SK44" s="106"/>
      <c r="SL44" s="106"/>
      <c r="SM44" s="106"/>
      <c r="SN44" s="106"/>
      <c r="SO44" s="106"/>
      <c r="SP44" s="106"/>
      <c r="SQ44" s="106"/>
      <c r="SR44" s="106"/>
      <c r="SS44" s="106"/>
      <c r="ST44" s="106"/>
      <c r="SU44" s="106"/>
      <c r="SV44" s="106"/>
      <c r="SW44" s="106"/>
      <c r="SX44" s="106"/>
      <c r="SY44" s="106"/>
      <c r="SZ44" s="106"/>
      <c r="TA44" s="106"/>
      <c r="TB44" s="106"/>
      <c r="TC44" s="106"/>
      <c r="TD44" s="106"/>
      <c r="TE44" s="106"/>
      <c r="TF44" s="106"/>
      <c r="TG44" s="106"/>
      <c r="TH44" s="106"/>
      <c r="TI44" s="106"/>
      <c r="TJ44" s="106"/>
      <c r="TK44" s="106"/>
      <c r="TL44" s="106"/>
      <c r="TM44" s="106"/>
      <c r="TN44" s="106"/>
      <c r="TO44" s="106"/>
      <c r="TP44" s="106"/>
      <c r="TQ44" s="106"/>
      <c r="TR44" s="106"/>
      <c r="TS44" s="106"/>
      <c r="TT44" s="106"/>
      <c r="TU44" s="106"/>
      <c r="TV44" s="106"/>
      <c r="TW44" s="106"/>
      <c r="TX44" s="106"/>
      <c r="TY44" s="106"/>
      <c r="TZ44" s="106"/>
      <c r="UA44" s="106"/>
      <c r="UB44" s="106"/>
      <c r="UC44" s="106"/>
      <c r="UD44" s="106"/>
      <c r="UE44" s="106"/>
      <c r="UF44" s="106"/>
      <c r="UG44" s="106"/>
      <c r="UH44" s="106"/>
      <c r="UI44" s="106"/>
      <c r="UJ44" s="106"/>
      <c r="UK44" s="106"/>
      <c r="UL44" s="106"/>
      <c r="UM44" s="106"/>
      <c r="UN44" s="106"/>
      <c r="UO44" s="106"/>
      <c r="UP44" s="106"/>
      <c r="UQ44" s="106"/>
      <c r="UR44" s="106"/>
      <c r="US44" s="106"/>
      <c r="UT44" s="106"/>
      <c r="UU44" s="106"/>
      <c r="UV44" s="106"/>
      <c r="UW44" s="106"/>
      <c r="UX44" s="106"/>
      <c r="UY44" s="106"/>
      <c r="UZ44" s="106"/>
      <c r="VA44" s="106"/>
      <c r="VB44" s="106"/>
      <c r="VC44" s="106"/>
      <c r="VD44" s="106"/>
      <c r="VE44" s="106"/>
      <c r="VF44" s="106"/>
      <c r="VG44" s="106"/>
      <c r="VH44" s="106"/>
      <c r="VI44" s="106"/>
      <c r="VJ44" s="106"/>
      <c r="VK44" s="106"/>
      <c r="VL44" s="106"/>
      <c r="VM44" s="106"/>
      <c r="VN44" s="106"/>
      <c r="VO44" s="106"/>
      <c r="VP44" s="106"/>
      <c r="VQ44" s="106"/>
      <c r="VR44" s="106"/>
      <c r="VS44" s="106"/>
      <c r="VT44" s="106"/>
      <c r="VU44" s="106"/>
      <c r="VV44" s="106"/>
      <c r="VW44" s="106"/>
      <c r="VX44" s="106"/>
      <c r="VY44" s="106"/>
      <c r="VZ44" s="106"/>
      <c r="WA44" s="106"/>
      <c r="WB44" s="106"/>
      <c r="WC44" s="106"/>
      <c r="WD44" s="106"/>
      <c r="WE44" s="106"/>
      <c r="WF44" s="106"/>
      <c r="WG44" s="106"/>
      <c r="WH44" s="106"/>
      <c r="WI44" s="106"/>
      <c r="WJ44" s="106"/>
      <c r="WK44" s="106"/>
      <c r="WL44" s="106"/>
      <c r="WM44" s="106"/>
      <c r="WN44" s="106"/>
      <c r="WO44" s="106"/>
      <c r="WP44" s="106"/>
      <c r="WQ44" s="106"/>
      <c r="WR44" s="106"/>
      <c r="WS44" s="106"/>
      <c r="WT44" s="106"/>
      <c r="WU44" s="106"/>
      <c r="WV44" s="106"/>
      <c r="WW44" s="106"/>
      <c r="WX44" s="106"/>
      <c r="WY44" s="106"/>
      <c r="WZ44" s="106"/>
      <c r="XA44" s="106"/>
      <c r="XB44" s="106"/>
      <c r="XC44" s="106"/>
      <c r="XD44" s="106"/>
      <c r="XE44" s="106"/>
      <c r="XF44" s="106"/>
      <c r="XG44" s="106"/>
      <c r="XH44" s="106"/>
      <c r="XI44" s="106"/>
      <c r="XJ44" s="106"/>
      <c r="XK44" s="106"/>
      <c r="XL44" s="106"/>
      <c r="XM44" s="106"/>
      <c r="XN44" s="106"/>
      <c r="XO44" s="106"/>
      <c r="XP44" s="106"/>
      <c r="XQ44" s="106"/>
      <c r="XR44" s="106"/>
      <c r="XS44" s="106"/>
      <c r="XT44" s="106"/>
      <c r="XU44" s="106"/>
      <c r="XV44" s="106"/>
      <c r="XW44" s="106"/>
      <c r="XX44" s="106"/>
      <c r="XY44" s="106"/>
      <c r="XZ44" s="106"/>
      <c r="YA44" s="106"/>
      <c r="YB44" s="106"/>
      <c r="YC44" s="106"/>
      <c r="YD44" s="106"/>
      <c r="YE44" s="106"/>
      <c r="YF44" s="106"/>
      <c r="YG44" s="106"/>
      <c r="YH44" s="106"/>
      <c r="YI44" s="106"/>
      <c r="YJ44" s="106"/>
      <c r="YK44" s="106"/>
      <c r="YL44" s="106"/>
      <c r="YM44" s="106"/>
      <c r="YN44" s="106"/>
      <c r="YO44" s="106"/>
      <c r="YP44" s="106"/>
      <c r="YQ44" s="106"/>
      <c r="YR44" s="106"/>
      <c r="YS44" s="106"/>
      <c r="YT44" s="106"/>
      <c r="YU44" s="106"/>
      <c r="YV44" s="106"/>
      <c r="YW44" s="106"/>
      <c r="YX44" s="106"/>
      <c r="YY44" s="106"/>
      <c r="YZ44" s="106"/>
      <c r="ZA44" s="106"/>
      <c r="ZB44" s="106"/>
      <c r="ZC44" s="106"/>
      <c r="ZD44" s="106"/>
      <c r="ZE44" s="106"/>
      <c r="ZF44" s="106"/>
      <c r="ZG44" s="106"/>
      <c r="ZH44" s="106"/>
      <c r="ZI44" s="106"/>
      <c r="ZJ44" s="106"/>
      <c r="ZK44" s="106"/>
      <c r="ZL44" s="106"/>
      <c r="ZM44" s="106"/>
      <c r="ZN44" s="106"/>
      <c r="ZO44" s="106"/>
      <c r="ZP44" s="106"/>
      <c r="ZQ44" s="106"/>
      <c r="ZR44" s="106"/>
      <c r="ZS44" s="106"/>
      <c r="ZT44" s="106"/>
      <c r="ZU44" s="106"/>
      <c r="ZV44" s="106"/>
      <c r="ZW44" s="106"/>
      <c r="ZX44" s="106"/>
      <c r="ZY44" s="106"/>
      <c r="ZZ44" s="106"/>
      <c r="AAA44" s="106"/>
      <c r="AAB44" s="106"/>
      <c r="AAC44" s="106"/>
      <c r="AAD44" s="106"/>
      <c r="AAE44" s="106"/>
      <c r="AAF44" s="106"/>
      <c r="AAG44" s="106"/>
      <c r="AAH44" s="106"/>
      <c r="AAI44" s="106"/>
      <c r="AAJ44" s="106"/>
      <c r="AAK44" s="106"/>
      <c r="AAL44" s="106"/>
      <c r="AAM44" s="106"/>
      <c r="AAN44" s="106"/>
      <c r="AAO44" s="106"/>
      <c r="AAP44" s="106"/>
      <c r="AAQ44" s="106"/>
      <c r="AAR44" s="106"/>
      <c r="AAS44" s="106"/>
      <c r="AAT44" s="106"/>
      <c r="AAU44" s="106"/>
      <c r="AAV44" s="106"/>
      <c r="AAW44" s="106"/>
      <c r="AAX44" s="106"/>
      <c r="AAY44" s="106"/>
      <c r="AAZ44" s="106"/>
      <c r="ABA44" s="106"/>
      <c r="ABB44" s="106"/>
      <c r="ABC44" s="106"/>
      <c r="ABD44" s="106"/>
      <c r="ABE44" s="106"/>
      <c r="ABF44" s="106"/>
      <c r="ABG44" s="106"/>
      <c r="ABH44" s="106"/>
      <c r="ABI44" s="106"/>
      <c r="ABJ44" s="106"/>
      <c r="ABK44" s="106"/>
      <c r="ABL44" s="106"/>
      <c r="ABM44" s="106"/>
      <c r="ABN44" s="106"/>
      <c r="ABO44" s="106"/>
      <c r="ABP44" s="106"/>
      <c r="ABQ44" s="106"/>
      <c r="ABR44" s="106"/>
      <c r="ABS44" s="106"/>
      <c r="ABT44" s="106"/>
      <c r="ABU44" s="106"/>
      <c r="ABV44" s="106"/>
      <c r="ABW44" s="106"/>
      <c r="ABX44" s="106"/>
      <c r="ABY44" s="106"/>
      <c r="ABZ44" s="106"/>
      <c r="ACA44" s="106"/>
      <c r="ACB44" s="106"/>
      <c r="ACC44" s="106"/>
      <c r="ACD44" s="106"/>
      <c r="ACE44" s="106"/>
      <c r="ACF44" s="106"/>
      <c r="ACG44" s="106"/>
      <c r="ACH44" s="106"/>
      <c r="ACI44" s="106"/>
      <c r="ACJ44" s="106"/>
      <c r="ACK44" s="106"/>
      <c r="ACL44" s="106"/>
      <c r="ACM44" s="106"/>
      <c r="ACN44" s="106"/>
      <c r="ACO44" s="106"/>
      <c r="ACP44" s="106"/>
      <c r="ACQ44" s="106"/>
      <c r="ACR44" s="106"/>
      <c r="ACS44" s="106"/>
      <c r="ACT44" s="106"/>
      <c r="ACU44" s="106"/>
      <c r="ACV44" s="106"/>
      <c r="ACW44" s="106"/>
      <c r="ACX44" s="106"/>
      <c r="ACY44" s="106"/>
      <c r="ACZ44" s="106"/>
      <c r="ADA44" s="106"/>
      <c r="ADB44" s="106"/>
      <c r="ADC44" s="106"/>
      <c r="ADD44" s="106"/>
      <c r="ADE44" s="106"/>
      <c r="ADF44" s="106"/>
      <c r="ADG44" s="106"/>
      <c r="ADH44" s="106"/>
      <c r="ADI44" s="106"/>
      <c r="ADJ44" s="106"/>
      <c r="ADK44" s="106"/>
      <c r="ADL44" s="106"/>
      <c r="ADM44" s="106"/>
      <c r="ADN44" s="106"/>
      <c r="ADO44" s="106"/>
      <c r="ADP44" s="106"/>
      <c r="ADQ44" s="106"/>
      <c r="ADR44" s="106"/>
      <c r="ADS44" s="106"/>
      <c r="ADT44" s="106"/>
      <c r="ADU44" s="106"/>
      <c r="ADV44" s="106"/>
      <c r="ADW44" s="106"/>
      <c r="ADX44" s="106"/>
      <c r="ADY44" s="106"/>
      <c r="ADZ44" s="106"/>
      <c r="AEA44" s="106"/>
      <c r="AEB44" s="106"/>
      <c r="AEC44" s="106"/>
      <c r="AED44" s="106"/>
      <c r="AEE44" s="106"/>
      <c r="AEF44" s="106"/>
      <c r="AEG44" s="106"/>
      <c r="AEH44" s="106"/>
      <c r="AEI44" s="106"/>
      <c r="AEJ44" s="106"/>
      <c r="AEK44" s="106"/>
      <c r="AEL44" s="106"/>
      <c r="AEM44" s="106"/>
      <c r="AEN44" s="106"/>
      <c r="AEO44" s="106"/>
      <c r="AEP44" s="106"/>
      <c r="AEQ44" s="106"/>
      <c r="AER44" s="106"/>
      <c r="AES44" s="106"/>
      <c r="AET44" s="106"/>
      <c r="AEU44" s="106"/>
      <c r="AEV44" s="106"/>
      <c r="AEW44" s="106"/>
      <c r="AEX44" s="106"/>
      <c r="AEY44" s="106"/>
      <c r="AEZ44" s="106"/>
      <c r="AFA44" s="106"/>
      <c r="AFB44" s="106"/>
      <c r="AFC44" s="106"/>
      <c r="AFD44" s="106"/>
      <c r="AFE44" s="106"/>
      <c r="AFF44" s="106"/>
      <c r="AFG44" s="106"/>
      <c r="AFH44" s="106"/>
      <c r="AFI44" s="106"/>
      <c r="AFJ44" s="106"/>
      <c r="AFK44" s="106"/>
      <c r="AFL44" s="106"/>
      <c r="AFM44" s="106"/>
      <c r="AFN44" s="106"/>
      <c r="AFO44" s="106"/>
      <c r="AFP44" s="106"/>
      <c r="AFQ44" s="106"/>
      <c r="AFR44" s="106"/>
      <c r="AFS44" s="106"/>
      <c r="AFT44" s="106"/>
      <c r="AFU44" s="106"/>
      <c r="AFV44" s="106"/>
      <c r="AFW44" s="106"/>
      <c r="AFX44" s="106"/>
      <c r="AFY44" s="106"/>
      <c r="AFZ44" s="106"/>
      <c r="AGA44" s="106"/>
      <c r="AGB44" s="106"/>
      <c r="AGC44" s="106"/>
      <c r="AGD44" s="106"/>
      <c r="AGE44" s="106"/>
      <c r="AGF44" s="106"/>
      <c r="AGG44" s="106"/>
      <c r="AGH44" s="106"/>
      <c r="AGI44" s="106"/>
      <c r="AGJ44" s="106"/>
      <c r="AGK44" s="106"/>
      <c r="AGL44" s="106"/>
      <c r="AGM44" s="106"/>
      <c r="AGN44" s="106"/>
      <c r="AGO44" s="106"/>
      <c r="AGP44" s="106"/>
      <c r="AGQ44" s="106"/>
      <c r="AGR44" s="106"/>
      <c r="AGS44" s="106"/>
      <c r="AGT44" s="106"/>
      <c r="AGU44" s="106"/>
      <c r="AGV44" s="106"/>
      <c r="AGW44" s="106"/>
      <c r="AGX44" s="106"/>
      <c r="AGY44" s="106"/>
      <c r="AGZ44" s="106"/>
      <c r="AHA44" s="106"/>
      <c r="AHB44" s="106"/>
      <c r="AHC44" s="106"/>
      <c r="AHD44" s="106"/>
      <c r="AHE44" s="106"/>
      <c r="AHF44" s="106"/>
      <c r="AHG44" s="106"/>
      <c r="AHH44" s="106"/>
      <c r="AHI44" s="106"/>
      <c r="AHJ44" s="106"/>
      <c r="AHK44" s="106"/>
      <c r="AHL44" s="106"/>
      <c r="AHM44" s="106"/>
      <c r="AHN44" s="106"/>
      <c r="AHO44" s="106"/>
      <c r="AHP44" s="106"/>
      <c r="AHQ44" s="106"/>
      <c r="AHR44" s="106"/>
      <c r="AHS44" s="106"/>
      <c r="AHT44" s="106"/>
      <c r="AHU44" s="106"/>
      <c r="AHV44" s="106"/>
      <c r="AHW44" s="106"/>
      <c r="AHX44" s="106"/>
      <c r="AHY44" s="106"/>
      <c r="AHZ44" s="106"/>
      <c r="AIA44" s="106"/>
      <c r="AIB44" s="106"/>
      <c r="AIC44" s="106"/>
      <c r="AID44" s="106"/>
      <c r="AIE44" s="106"/>
      <c r="AIF44" s="106"/>
      <c r="AIG44" s="106"/>
      <c r="AIH44" s="106"/>
      <c r="AII44" s="106"/>
      <c r="AIJ44" s="106"/>
      <c r="AIK44" s="106"/>
      <c r="AIL44" s="106"/>
      <c r="AIM44" s="106"/>
      <c r="AIN44" s="106"/>
      <c r="AIO44" s="106"/>
      <c r="AIP44" s="106"/>
      <c r="AIQ44" s="106"/>
      <c r="AIR44" s="106"/>
      <c r="AIS44" s="106"/>
      <c r="AIT44" s="106"/>
      <c r="AIU44" s="106"/>
      <c r="AIV44" s="106"/>
      <c r="AIW44" s="106"/>
      <c r="AIX44" s="106"/>
      <c r="AIY44" s="106"/>
      <c r="AIZ44" s="106"/>
      <c r="AJA44" s="106"/>
      <c r="AJB44" s="106"/>
      <c r="AJC44" s="106"/>
      <c r="AJD44" s="106"/>
      <c r="AJE44" s="106"/>
      <c r="AJF44" s="106"/>
      <c r="AJG44" s="106"/>
      <c r="AJH44" s="106"/>
      <c r="AJI44" s="106"/>
      <c r="AJJ44" s="106"/>
      <c r="AJK44" s="106"/>
      <c r="AJL44" s="106"/>
      <c r="AJM44" s="106"/>
      <c r="AJN44" s="106"/>
      <c r="AJO44" s="106"/>
      <c r="AJP44" s="106"/>
      <c r="AJQ44" s="106"/>
      <c r="AJR44" s="106"/>
      <c r="AJS44" s="106"/>
      <c r="AJT44" s="106"/>
      <c r="AJU44" s="106"/>
      <c r="AJV44" s="106"/>
      <c r="AJW44" s="106"/>
      <c r="AJX44" s="106"/>
      <c r="AJY44" s="106"/>
      <c r="AJZ44" s="106"/>
      <c r="AKA44" s="106"/>
      <c r="AKB44" s="106"/>
      <c r="AKC44" s="106"/>
      <c r="AKD44" s="106"/>
      <c r="AKE44" s="106"/>
      <c r="AKF44" s="106"/>
      <c r="AKG44" s="106"/>
      <c r="AKH44" s="106"/>
      <c r="AKI44" s="106"/>
      <c r="AKJ44" s="106"/>
      <c r="AKK44" s="106"/>
      <c r="AKL44" s="106"/>
      <c r="AKM44" s="106"/>
      <c r="AKN44" s="106"/>
      <c r="AKO44" s="106"/>
      <c r="AKP44" s="106"/>
      <c r="AKQ44" s="106"/>
      <c r="AKR44" s="106"/>
      <c r="AKS44" s="106"/>
      <c r="AKT44" s="106"/>
      <c r="AKU44" s="106"/>
      <c r="AKV44" s="106"/>
      <c r="AKW44" s="106"/>
      <c r="AKX44" s="106"/>
      <c r="AKY44" s="106"/>
      <c r="AKZ44" s="106"/>
      <c r="ALA44" s="106"/>
      <c r="ALB44" s="106"/>
      <c r="ALC44" s="106"/>
      <c r="ALD44" s="106"/>
      <c r="ALE44" s="106"/>
      <c r="ALF44" s="106"/>
      <c r="ALG44" s="106"/>
      <c r="ALH44" s="106"/>
      <c r="ALI44" s="106"/>
      <c r="ALJ44" s="106"/>
      <c r="ALK44" s="106"/>
      <c r="ALL44" s="106"/>
      <c r="ALM44" s="106"/>
      <c r="ALN44" s="106"/>
      <c r="ALO44" s="106"/>
      <c r="ALP44" s="106"/>
      <c r="ALQ44" s="106"/>
      <c r="ALR44" s="106"/>
      <c r="ALS44" s="106"/>
      <c r="ALT44" s="106"/>
      <c r="ALU44" s="106"/>
      <c r="ALV44" s="106"/>
      <c r="ALW44" s="106"/>
      <c r="ALX44" s="106"/>
      <c r="ALY44" s="106"/>
      <c r="ALZ44" s="106"/>
      <c r="AMA44" s="106"/>
      <c r="AMB44" s="106"/>
      <c r="AMC44" s="106"/>
      <c r="AMD44" s="106"/>
      <c r="AME44" s="106"/>
    </row>
    <row r="45" spans="1:1019">
      <c r="A45" s="162" t="s">
        <v>663</v>
      </c>
      <c r="B45" s="162" t="s">
        <v>664</v>
      </c>
      <c r="C45" s="162" t="s">
        <v>665</v>
      </c>
      <c r="D45" s="163">
        <v>235.31</v>
      </c>
      <c r="E45" s="163">
        <v>287.08</v>
      </c>
      <c r="F45" s="209"/>
      <c r="G45" s="210"/>
      <c r="H45" s="209"/>
      <c r="I45" s="210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  <c r="IX45" s="106"/>
      <c r="IY45" s="106"/>
      <c r="IZ45" s="106"/>
      <c r="JA45" s="106"/>
      <c r="JB45" s="106"/>
      <c r="JC45" s="106"/>
      <c r="JD45" s="106"/>
      <c r="JE45" s="106"/>
      <c r="JF45" s="106"/>
      <c r="JG45" s="106"/>
      <c r="JH45" s="106"/>
      <c r="JI45" s="106"/>
      <c r="JJ45" s="106"/>
      <c r="JK45" s="106"/>
      <c r="JL45" s="106"/>
      <c r="JM45" s="106"/>
      <c r="JN45" s="106"/>
      <c r="JO45" s="106"/>
      <c r="JP45" s="106"/>
      <c r="JQ45" s="106"/>
      <c r="JR45" s="106"/>
      <c r="JS45" s="106"/>
      <c r="JT45" s="106"/>
      <c r="JU45" s="106"/>
      <c r="JV45" s="106"/>
      <c r="JW45" s="106"/>
      <c r="JX45" s="106"/>
      <c r="JY45" s="106"/>
      <c r="JZ45" s="106"/>
      <c r="KA45" s="106"/>
      <c r="KB45" s="106"/>
      <c r="KC45" s="106"/>
      <c r="KD45" s="106"/>
      <c r="KE45" s="106"/>
      <c r="KF45" s="106"/>
      <c r="KG45" s="106"/>
      <c r="KH45" s="106"/>
      <c r="KI45" s="106"/>
      <c r="KJ45" s="106"/>
      <c r="KK45" s="106"/>
      <c r="KL45" s="106"/>
      <c r="KM45" s="106"/>
      <c r="KN45" s="106"/>
      <c r="KO45" s="106"/>
      <c r="KP45" s="106"/>
      <c r="KQ45" s="106"/>
      <c r="KR45" s="106"/>
      <c r="KS45" s="106"/>
      <c r="KT45" s="106"/>
      <c r="KU45" s="106"/>
      <c r="KV45" s="106"/>
      <c r="KW45" s="106"/>
      <c r="KX45" s="106"/>
      <c r="KY45" s="106"/>
      <c r="KZ45" s="106"/>
      <c r="LA45" s="106"/>
      <c r="LB45" s="106"/>
      <c r="LC45" s="106"/>
      <c r="LD45" s="106"/>
      <c r="LE45" s="106"/>
      <c r="LF45" s="106"/>
      <c r="LG45" s="106"/>
      <c r="LH45" s="106"/>
      <c r="LI45" s="106"/>
      <c r="LJ45" s="106"/>
      <c r="LK45" s="106"/>
      <c r="LL45" s="106"/>
      <c r="LM45" s="106"/>
      <c r="LN45" s="106"/>
      <c r="LO45" s="106"/>
      <c r="LP45" s="106"/>
      <c r="LQ45" s="106"/>
      <c r="LR45" s="106"/>
      <c r="LS45" s="106"/>
      <c r="LT45" s="106"/>
      <c r="LU45" s="106"/>
      <c r="LV45" s="106"/>
      <c r="LW45" s="106"/>
      <c r="LX45" s="106"/>
      <c r="LY45" s="106"/>
      <c r="LZ45" s="106"/>
      <c r="MA45" s="106"/>
      <c r="MB45" s="106"/>
      <c r="MC45" s="106"/>
      <c r="MD45" s="106"/>
      <c r="ME45" s="106"/>
      <c r="MF45" s="106"/>
      <c r="MG45" s="106"/>
      <c r="MH45" s="106"/>
      <c r="MI45" s="106"/>
      <c r="MJ45" s="106"/>
      <c r="MK45" s="106"/>
      <c r="ML45" s="106"/>
      <c r="MM45" s="106"/>
      <c r="MN45" s="106"/>
      <c r="MO45" s="106"/>
      <c r="MP45" s="106"/>
      <c r="MQ45" s="106"/>
      <c r="MR45" s="106"/>
      <c r="MS45" s="106"/>
      <c r="MT45" s="106"/>
      <c r="MU45" s="106"/>
      <c r="MV45" s="106"/>
      <c r="MW45" s="106"/>
      <c r="MX45" s="106"/>
      <c r="MY45" s="106"/>
      <c r="MZ45" s="106"/>
      <c r="NA45" s="106"/>
      <c r="NB45" s="106"/>
      <c r="NC45" s="106"/>
      <c r="ND45" s="106"/>
      <c r="NE45" s="106"/>
      <c r="NF45" s="106"/>
      <c r="NG45" s="106"/>
      <c r="NH45" s="106"/>
      <c r="NI45" s="106"/>
      <c r="NJ45" s="106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6"/>
      <c r="NX45" s="106"/>
      <c r="NY45" s="106"/>
      <c r="NZ45" s="106"/>
      <c r="OA45" s="106"/>
      <c r="OB45" s="106"/>
      <c r="OC45" s="106"/>
      <c r="OD45" s="106"/>
      <c r="OE45" s="106"/>
      <c r="OF45" s="106"/>
      <c r="OG45" s="106"/>
      <c r="OH45" s="106"/>
      <c r="OI45" s="106"/>
      <c r="OJ45" s="106"/>
      <c r="OK45" s="106"/>
      <c r="OL45" s="106"/>
      <c r="OM45" s="106"/>
      <c r="ON45" s="106"/>
      <c r="OO45" s="106"/>
      <c r="OP45" s="106"/>
      <c r="OQ45" s="106"/>
      <c r="OR45" s="106"/>
      <c r="OS45" s="106"/>
      <c r="OT45" s="106"/>
      <c r="OU45" s="106"/>
      <c r="OV45" s="106"/>
      <c r="OW45" s="106"/>
      <c r="OX45" s="106"/>
      <c r="OY45" s="106"/>
      <c r="OZ45" s="106"/>
      <c r="PA45" s="106"/>
      <c r="PB45" s="106"/>
      <c r="PC45" s="106"/>
      <c r="PD45" s="106"/>
      <c r="PE45" s="106"/>
      <c r="PF45" s="106"/>
      <c r="PG45" s="106"/>
      <c r="PH45" s="106"/>
      <c r="PI45" s="106"/>
      <c r="PJ45" s="106"/>
      <c r="PK45" s="106"/>
      <c r="PL45" s="106"/>
      <c r="PM45" s="106"/>
      <c r="PN45" s="106"/>
      <c r="PO45" s="106"/>
      <c r="PP45" s="106"/>
      <c r="PQ45" s="106"/>
      <c r="PR45" s="106"/>
      <c r="PS45" s="106"/>
      <c r="PT45" s="106"/>
      <c r="PU45" s="106"/>
      <c r="PV45" s="106"/>
      <c r="PW45" s="106"/>
      <c r="PX45" s="106"/>
      <c r="PY45" s="106"/>
      <c r="PZ45" s="106"/>
      <c r="QA45" s="106"/>
      <c r="QB45" s="106"/>
      <c r="QC45" s="106"/>
      <c r="QD45" s="106"/>
      <c r="QE45" s="106"/>
      <c r="QF45" s="106"/>
      <c r="QG45" s="106"/>
      <c r="QH45" s="106"/>
      <c r="QI45" s="106"/>
      <c r="QJ45" s="106"/>
      <c r="QK45" s="106"/>
      <c r="QL45" s="106"/>
      <c r="QM45" s="106"/>
      <c r="QN45" s="106"/>
      <c r="QO45" s="106"/>
      <c r="QP45" s="106"/>
      <c r="QQ45" s="106"/>
      <c r="QR45" s="106"/>
      <c r="QS45" s="106"/>
      <c r="QT45" s="106"/>
      <c r="QU45" s="106"/>
      <c r="QV45" s="106"/>
      <c r="QW45" s="106"/>
      <c r="QX45" s="106"/>
      <c r="QY45" s="106"/>
      <c r="QZ45" s="106"/>
      <c r="RA45" s="106"/>
      <c r="RB45" s="106"/>
      <c r="RC45" s="106"/>
      <c r="RD45" s="106"/>
      <c r="RE45" s="106"/>
      <c r="RF45" s="106"/>
      <c r="RG45" s="106"/>
      <c r="RH45" s="106"/>
      <c r="RI45" s="106"/>
      <c r="RJ45" s="106"/>
      <c r="RK45" s="106"/>
      <c r="RL45" s="106"/>
      <c r="RM45" s="106"/>
      <c r="RN45" s="106"/>
      <c r="RO45" s="106"/>
      <c r="RP45" s="106"/>
      <c r="RQ45" s="106"/>
      <c r="RR45" s="106"/>
      <c r="RS45" s="106"/>
      <c r="RT45" s="106"/>
      <c r="RU45" s="106"/>
      <c r="RV45" s="106"/>
      <c r="RW45" s="106"/>
      <c r="RX45" s="106"/>
      <c r="RY45" s="106"/>
      <c r="RZ45" s="106"/>
      <c r="SA45" s="106"/>
      <c r="SB45" s="106"/>
      <c r="SC45" s="106"/>
      <c r="SD45" s="106"/>
      <c r="SE45" s="106"/>
      <c r="SF45" s="106"/>
      <c r="SG45" s="106"/>
      <c r="SH45" s="106"/>
      <c r="SI45" s="106"/>
      <c r="SJ45" s="106"/>
      <c r="SK45" s="106"/>
      <c r="SL45" s="106"/>
      <c r="SM45" s="106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6"/>
      <c r="TB45" s="106"/>
      <c r="TC45" s="106"/>
      <c r="TD45" s="106"/>
      <c r="TE45" s="106"/>
      <c r="TF45" s="106"/>
      <c r="TG45" s="106"/>
      <c r="TH45" s="106"/>
      <c r="TI45" s="106"/>
      <c r="TJ45" s="106"/>
      <c r="TK45" s="106"/>
      <c r="TL45" s="106"/>
      <c r="TM45" s="106"/>
      <c r="TN45" s="106"/>
      <c r="TO45" s="106"/>
      <c r="TP45" s="106"/>
      <c r="TQ45" s="106"/>
      <c r="TR45" s="106"/>
      <c r="TS45" s="106"/>
      <c r="TT45" s="106"/>
      <c r="TU45" s="106"/>
      <c r="TV45" s="106"/>
      <c r="TW45" s="106"/>
      <c r="TX45" s="106"/>
      <c r="TY45" s="106"/>
      <c r="TZ45" s="106"/>
      <c r="UA45" s="106"/>
      <c r="UB45" s="106"/>
      <c r="UC45" s="106"/>
      <c r="UD45" s="106"/>
      <c r="UE45" s="106"/>
      <c r="UF45" s="106"/>
      <c r="UG45" s="106"/>
      <c r="UH45" s="106"/>
      <c r="UI45" s="106"/>
      <c r="UJ45" s="106"/>
      <c r="UK45" s="106"/>
      <c r="UL45" s="106"/>
      <c r="UM45" s="106"/>
      <c r="UN45" s="106"/>
      <c r="UO45" s="106"/>
      <c r="UP45" s="106"/>
      <c r="UQ45" s="106"/>
      <c r="UR45" s="106"/>
      <c r="US45" s="106"/>
      <c r="UT45" s="106"/>
      <c r="UU45" s="106"/>
      <c r="UV45" s="106"/>
      <c r="UW45" s="106"/>
      <c r="UX45" s="106"/>
      <c r="UY45" s="106"/>
      <c r="UZ45" s="106"/>
      <c r="VA45" s="106"/>
      <c r="VB45" s="106"/>
      <c r="VC45" s="106"/>
      <c r="VD45" s="106"/>
      <c r="VE45" s="106"/>
      <c r="VF45" s="106"/>
      <c r="VG45" s="106"/>
      <c r="VH45" s="106"/>
      <c r="VI45" s="106"/>
      <c r="VJ45" s="106"/>
      <c r="VK45" s="106"/>
      <c r="VL45" s="106"/>
      <c r="VM45" s="106"/>
      <c r="VN45" s="106"/>
      <c r="VO45" s="106"/>
      <c r="VP45" s="106"/>
      <c r="VQ45" s="106"/>
      <c r="VR45" s="106"/>
      <c r="VS45" s="106"/>
      <c r="VT45" s="106"/>
      <c r="VU45" s="106"/>
      <c r="VV45" s="106"/>
      <c r="VW45" s="106"/>
      <c r="VX45" s="106"/>
      <c r="VY45" s="106"/>
      <c r="VZ45" s="106"/>
      <c r="WA45" s="106"/>
      <c r="WB45" s="106"/>
      <c r="WC45" s="106"/>
      <c r="WD45" s="106"/>
      <c r="WE45" s="106"/>
      <c r="WF45" s="106"/>
      <c r="WG45" s="106"/>
      <c r="WH45" s="106"/>
      <c r="WI45" s="106"/>
      <c r="WJ45" s="106"/>
      <c r="WK45" s="106"/>
      <c r="WL45" s="106"/>
      <c r="WM45" s="106"/>
      <c r="WN45" s="106"/>
      <c r="WO45" s="106"/>
      <c r="WP45" s="106"/>
      <c r="WQ45" s="106"/>
      <c r="WR45" s="106"/>
      <c r="WS45" s="106"/>
      <c r="WT45" s="106"/>
      <c r="WU45" s="106"/>
      <c r="WV45" s="106"/>
      <c r="WW45" s="106"/>
      <c r="WX45" s="106"/>
      <c r="WY45" s="106"/>
      <c r="WZ45" s="106"/>
      <c r="XA45" s="106"/>
      <c r="XB45" s="106"/>
      <c r="XC45" s="106"/>
      <c r="XD45" s="106"/>
      <c r="XE45" s="106"/>
      <c r="XF45" s="106"/>
      <c r="XG45" s="106"/>
      <c r="XH45" s="106"/>
      <c r="XI45" s="106"/>
      <c r="XJ45" s="106"/>
      <c r="XK45" s="106"/>
      <c r="XL45" s="106"/>
      <c r="XM45" s="106"/>
      <c r="XN45" s="106"/>
      <c r="XO45" s="106"/>
      <c r="XP45" s="106"/>
      <c r="XQ45" s="106"/>
      <c r="XR45" s="106"/>
      <c r="XS45" s="106"/>
      <c r="XT45" s="106"/>
      <c r="XU45" s="106"/>
      <c r="XV45" s="106"/>
      <c r="XW45" s="106"/>
      <c r="XX45" s="106"/>
      <c r="XY45" s="106"/>
      <c r="XZ45" s="106"/>
      <c r="YA45" s="106"/>
      <c r="YB45" s="106"/>
      <c r="YC45" s="106"/>
      <c r="YD45" s="106"/>
      <c r="YE45" s="106"/>
      <c r="YF45" s="106"/>
      <c r="YG45" s="106"/>
      <c r="YH45" s="106"/>
      <c r="YI45" s="106"/>
      <c r="YJ45" s="106"/>
      <c r="YK45" s="106"/>
      <c r="YL45" s="106"/>
      <c r="YM45" s="106"/>
      <c r="YN45" s="106"/>
      <c r="YO45" s="106"/>
      <c r="YP45" s="106"/>
      <c r="YQ45" s="106"/>
      <c r="YR45" s="106"/>
      <c r="YS45" s="106"/>
      <c r="YT45" s="106"/>
      <c r="YU45" s="106"/>
      <c r="YV45" s="106"/>
      <c r="YW45" s="106"/>
      <c r="YX45" s="106"/>
      <c r="YY45" s="106"/>
      <c r="YZ45" s="106"/>
      <c r="ZA45" s="106"/>
      <c r="ZB45" s="106"/>
      <c r="ZC45" s="106"/>
      <c r="ZD45" s="106"/>
      <c r="ZE45" s="106"/>
      <c r="ZF45" s="106"/>
      <c r="ZG45" s="106"/>
      <c r="ZH45" s="106"/>
      <c r="ZI45" s="106"/>
      <c r="ZJ45" s="106"/>
      <c r="ZK45" s="106"/>
      <c r="ZL45" s="106"/>
      <c r="ZM45" s="106"/>
      <c r="ZN45" s="106"/>
      <c r="ZO45" s="106"/>
      <c r="ZP45" s="106"/>
      <c r="ZQ45" s="106"/>
      <c r="ZR45" s="106"/>
      <c r="ZS45" s="106"/>
      <c r="ZT45" s="106"/>
      <c r="ZU45" s="106"/>
      <c r="ZV45" s="106"/>
      <c r="ZW45" s="106"/>
      <c r="ZX45" s="106"/>
      <c r="ZY45" s="106"/>
      <c r="ZZ45" s="106"/>
      <c r="AAA45" s="106"/>
      <c r="AAB45" s="106"/>
      <c r="AAC45" s="106"/>
      <c r="AAD45" s="106"/>
      <c r="AAE45" s="106"/>
      <c r="AAF45" s="106"/>
      <c r="AAG45" s="106"/>
      <c r="AAH45" s="106"/>
      <c r="AAI45" s="106"/>
      <c r="AAJ45" s="106"/>
      <c r="AAK45" s="106"/>
      <c r="AAL45" s="106"/>
      <c r="AAM45" s="106"/>
      <c r="AAN45" s="106"/>
      <c r="AAO45" s="106"/>
      <c r="AAP45" s="106"/>
      <c r="AAQ45" s="106"/>
      <c r="AAR45" s="106"/>
      <c r="AAS45" s="106"/>
      <c r="AAT45" s="106"/>
      <c r="AAU45" s="106"/>
      <c r="AAV45" s="106"/>
      <c r="AAW45" s="106"/>
      <c r="AAX45" s="106"/>
      <c r="AAY45" s="106"/>
      <c r="AAZ45" s="106"/>
      <c r="ABA45" s="106"/>
      <c r="ABB45" s="106"/>
      <c r="ABC45" s="106"/>
      <c r="ABD45" s="106"/>
      <c r="ABE45" s="106"/>
      <c r="ABF45" s="106"/>
      <c r="ABG45" s="106"/>
      <c r="ABH45" s="106"/>
      <c r="ABI45" s="106"/>
      <c r="ABJ45" s="106"/>
      <c r="ABK45" s="106"/>
      <c r="ABL45" s="106"/>
      <c r="ABM45" s="106"/>
      <c r="ABN45" s="106"/>
      <c r="ABO45" s="106"/>
      <c r="ABP45" s="106"/>
      <c r="ABQ45" s="106"/>
      <c r="ABR45" s="106"/>
      <c r="ABS45" s="106"/>
      <c r="ABT45" s="106"/>
      <c r="ABU45" s="106"/>
      <c r="ABV45" s="106"/>
      <c r="ABW45" s="106"/>
      <c r="ABX45" s="106"/>
      <c r="ABY45" s="106"/>
      <c r="ABZ45" s="106"/>
      <c r="ACA45" s="106"/>
      <c r="ACB45" s="106"/>
      <c r="ACC45" s="106"/>
      <c r="ACD45" s="106"/>
      <c r="ACE45" s="106"/>
      <c r="ACF45" s="106"/>
      <c r="ACG45" s="106"/>
      <c r="ACH45" s="106"/>
      <c r="ACI45" s="106"/>
      <c r="ACJ45" s="106"/>
      <c r="ACK45" s="106"/>
      <c r="ACL45" s="106"/>
      <c r="ACM45" s="106"/>
      <c r="ACN45" s="106"/>
      <c r="ACO45" s="106"/>
      <c r="ACP45" s="106"/>
      <c r="ACQ45" s="106"/>
      <c r="ACR45" s="106"/>
      <c r="ACS45" s="106"/>
      <c r="ACT45" s="106"/>
      <c r="ACU45" s="106"/>
      <c r="ACV45" s="106"/>
      <c r="ACW45" s="106"/>
      <c r="ACX45" s="106"/>
      <c r="ACY45" s="106"/>
      <c r="ACZ45" s="106"/>
      <c r="ADA45" s="106"/>
      <c r="ADB45" s="106"/>
      <c r="ADC45" s="106"/>
      <c r="ADD45" s="106"/>
      <c r="ADE45" s="106"/>
      <c r="ADF45" s="106"/>
      <c r="ADG45" s="106"/>
      <c r="ADH45" s="106"/>
      <c r="ADI45" s="106"/>
      <c r="ADJ45" s="106"/>
      <c r="ADK45" s="106"/>
      <c r="ADL45" s="106"/>
      <c r="ADM45" s="106"/>
      <c r="ADN45" s="106"/>
      <c r="ADO45" s="106"/>
      <c r="ADP45" s="106"/>
      <c r="ADQ45" s="106"/>
      <c r="ADR45" s="106"/>
      <c r="ADS45" s="106"/>
      <c r="ADT45" s="106"/>
      <c r="ADU45" s="106"/>
      <c r="ADV45" s="106"/>
      <c r="ADW45" s="106"/>
      <c r="ADX45" s="106"/>
      <c r="ADY45" s="106"/>
      <c r="ADZ45" s="106"/>
      <c r="AEA45" s="106"/>
      <c r="AEB45" s="106"/>
      <c r="AEC45" s="106"/>
      <c r="AED45" s="106"/>
      <c r="AEE45" s="106"/>
      <c r="AEF45" s="106"/>
      <c r="AEG45" s="106"/>
      <c r="AEH45" s="106"/>
      <c r="AEI45" s="106"/>
      <c r="AEJ45" s="106"/>
      <c r="AEK45" s="106"/>
      <c r="AEL45" s="106"/>
      <c r="AEM45" s="106"/>
      <c r="AEN45" s="106"/>
      <c r="AEO45" s="106"/>
      <c r="AEP45" s="106"/>
      <c r="AEQ45" s="106"/>
      <c r="AER45" s="106"/>
      <c r="AES45" s="106"/>
      <c r="AET45" s="106"/>
      <c r="AEU45" s="106"/>
      <c r="AEV45" s="106"/>
      <c r="AEW45" s="106"/>
      <c r="AEX45" s="106"/>
      <c r="AEY45" s="106"/>
      <c r="AEZ45" s="106"/>
      <c r="AFA45" s="106"/>
      <c r="AFB45" s="106"/>
      <c r="AFC45" s="106"/>
      <c r="AFD45" s="106"/>
      <c r="AFE45" s="106"/>
      <c r="AFF45" s="106"/>
      <c r="AFG45" s="106"/>
      <c r="AFH45" s="106"/>
      <c r="AFI45" s="106"/>
      <c r="AFJ45" s="106"/>
      <c r="AFK45" s="106"/>
      <c r="AFL45" s="106"/>
      <c r="AFM45" s="106"/>
      <c r="AFN45" s="106"/>
      <c r="AFO45" s="106"/>
      <c r="AFP45" s="106"/>
      <c r="AFQ45" s="106"/>
      <c r="AFR45" s="106"/>
      <c r="AFS45" s="106"/>
      <c r="AFT45" s="106"/>
      <c r="AFU45" s="106"/>
      <c r="AFV45" s="106"/>
      <c r="AFW45" s="106"/>
      <c r="AFX45" s="106"/>
      <c r="AFY45" s="106"/>
      <c r="AFZ45" s="106"/>
      <c r="AGA45" s="106"/>
      <c r="AGB45" s="106"/>
      <c r="AGC45" s="106"/>
      <c r="AGD45" s="106"/>
      <c r="AGE45" s="106"/>
      <c r="AGF45" s="106"/>
      <c r="AGG45" s="106"/>
      <c r="AGH45" s="106"/>
      <c r="AGI45" s="106"/>
      <c r="AGJ45" s="106"/>
      <c r="AGK45" s="106"/>
      <c r="AGL45" s="106"/>
      <c r="AGM45" s="106"/>
      <c r="AGN45" s="106"/>
      <c r="AGO45" s="106"/>
      <c r="AGP45" s="106"/>
      <c r="AGQ45" s="106"/>
      <c r="AGR45" s="106"/>
      <c r="AGS45" s="106"/>
      <c r="AGT45" s="106"/>
      <c r="AGU45" s="106"/>
      <c r="AGV45" s="106"/>
      <c r="AGW45" s="106"/>
      <c r="AGX45" s="106"/>
      <c r="AGY45" s="106"/>
      <c r="AGZ45" s="106"/>
      <c r="AHA45" s="106"/>
      <c r="AHB45" s="106"/>
      <c r="AHC45" s="106"/>
      <c r="AHD45" s="106"/>
      <c r="AHE45" s="106"/>
      <c r="AHF45" s="106"/>
      <c r="AHG45" s="106"/>
      <c r="AHH45" s="106"/>
      <c r="AHI45" s="106"/>
      <c r="AHJ45" s="106"/>
      <c r="AHK45" s="106"/>
      <c r="AHL45" s="106"/>
      <c r="AHM45" s="106"/>
      <c r="AHN45" s="106"/>
      <c r="AHO45" s="106"/>
      <c r="AHP45" s="106"/>
      <c r="AHQ45" s="106"/>
      <c r="AHR45" s="106"/>
      <c r="AHS45" s="106"/>
      <c r="AHT45" s="106"/>
      <c r="AHU45" s="106"/>
      <c r="AHV45" s="106"/>
      <c r="AHW45" s="106"/>
      <c r="AHX45" s="106"/>
      <c r="AHY45" s="106"/>
      <c r="AHZ45" s="106"/>
      <c r="AIA45" s="106"/>
      <c r="AIB45" s="106"/>
      <c r="AIC45" s="106"/>
      <c r="AID45" s="106"/>
      <c r="AIE45" s="106"/>
      <c r="AIF45" s="106"/>
      <c r="AIG45" s="106"/>
      <c r="AIH45" s="106"/>
      <c r="AII45" s="106"/>
      <c r="AIJ45" s="106"/>
      <c r="AIK45" s="106"/>
      <c r="AIL45" s="106"/>
      <c r="AIM45" s="106"/>
      <c r="AIN45" s="106"/>
      <c r="AIO45" s="106"/>
      <c r="AIP45" s="106"/>
      <c r="AIQ45" s="106"/>
      <c r="AIR45" s="106"/>
      <c r="AIS45" s="106"/>
      <c r="AIT45" s="106"/>
      <c r="AIU45" s="106"/>
      <c r="AIV45" s="106"/>
      <c r="AIW45" s="106"/>
      <c r="AIX45" s="106"/>
      <c r="AIY45" s="106"/>
      <c r="AIZ45" s="106"/>
      <c r="AJA45" s="106"/>
      <c r="AJB45" s="106"/>
      <c r="AJC45" s="106"/>
      <c r="AJD45" s="106"/>
      <c r="AJE45" s="106"/>
      <c r="AJF45" s="106"/>
      <c r="AJG45" s="106"/>
      <c r="AJH45" s="106"/>
      <c r="AJI45" s="106"/>
      <c r="AJJ45" s="106"/>
      <c r="AJK45" s="106"/>
      <c r="AJL45" s="106"/>
      <c r="AJM45" s="106"/>
      <c r="AJN45" s="106"/>
      <c r="AJO45" s="106"/>
      <c r="AJP45" s="106"/>
      <c r="AJQ45" s="106"/>
      <c r="AJR45" s="106"/>
      <c r="AJS45" s="106"/>
      <c r="AJT45" s="106"/>
      <c r="AJU45" s="106"/>
      <c r="AJV45" s="106"/>
      <c r="AJW45" s="106"/>
      <c r="AJX45" s="106"/>
      <c r="AJY45" s="106"/>
      <c r="AJZ45" s="106"/>
      <c r="AKA45" s="106"/>
      <c r="AKB45" s="106"/>
      <c r="AKC45" s="106"/>
      <c r="AKD45" s="106"/>
      <c r="AKE45" s="106"/>
      <c r="AKF45" s="106"/>
      <c r="AKG45" s="106"/>
      <c r="AKH45" s="106"/>
      <c r="AKI45" s="106"/>
      <c r="AKJ45" s="106"/>
      <c r="AKK45" s="106"/>
      <c r="AKL45" s="106"/>
      <c r="AKM45" s="106"/>
      <c r="AKN45" s="106"/>
      <c r="AKO45" s="106"/>
      <c r="AKP45" s="106"/>
      <c r="AKQ45" s="106"/>
      <c r="AKR45" s="106"/>
      <c r="AKS45" s="106"/>
      <c r="AKT45" s="106"/>
      <c r="AKU45" s="106"/>
      <c r="AKV45" s="106"/>
      <c r="AKW45" s="106"/>
      <c r="AKX45" s="106"/>
      <c r="AKY45" s="106"/>
      <c r="AKZ45" s="106"/>
      <c r="ALA45" s="106"/>
      <c r="ALB45" s="106"/>
      <c r="ALC45" s="106"/>
      <c r="ALD45" s="106"/>
      <c r="ALE45" s="106"/>
      <c r="ALF45" s="106"/>
      <c r="ALG45" s="106"/>
      <c r="ALH45" s="106"/>
      <c r="ALI45" s="106"/>
      <c r="ALJ45" s="106"/>
      <c r="ALK45" s="106"/>
      <c r="ALL45" s="106"/>
      <c r="ALM45" s="106"/>
      <c r="ALN45" s="106"/>
      <c r="ALO45" s="106"/>
      <c r="ALP45" s="106"/>
      <c r="ALQ45" s="106"/>
      <c r="ALR45" s="106"/>
      <c r="ALS45" s="106"/>
      <c r="ALT45" s="106"/>
      <c r="ALU45" s="106"/>
      <c r="ALV45" s="106"/>
      <c r="ALW45" s="106"/>
      <c r="ALX45" s="106"/>
      <c r="ALY45" s="106"/>
      <c r="ALZ45" s="106"/>
      <c r="AMA45" s="106"/>
      <c r="AMB45" s="106"/>
      <c r="AMC45" s="106"/>
      <c r="AMD45" s="106"/>
      <c r="AME45" s="106"/>
    </row>
    <row r="46" spans="1:1019" ht="10.95" customHeight="1">
      <c r="A46" s="148"/>
      <c r="B46" s="148"/>
      <c r="C46" s="148"/>
      <c r="D46" s="148"/>
      <c r="E46" s="148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  <c r="IX46" s="106"/>
      <c r="IY46" s="106"/>
      <c r="IZ46" s="106"/>
      <c r="JA46" s="106"/>
      <c r="JB46" s="106"/>
      <c r="JC46" s="106"/>
      <c r="JD46" s="106"/>
      <c r="JE46" s="106"/>
      <c r="JF46" s="106"/>
      <c r="JG46" s="106"/>
      <c r="JH46" s="106"/>
      <c r="JI46" s="106"/>
      <c r="JJ46" s="106"/>
      <c r="JK46" s="106"/>
      <c r="JL46" s="106"/>
      <c r="JM46" s="106"/>
      <c r="JN46" s="106"/>
      <c r="JO46" s="106"/>
      <c r="JP46" s="106"/>
      <c r="JQ46" s="106"/>
      <c r="JR46" s="106"/>
      <c r="JS46" s="106"/>
      <c r="JT46" s="106"/>
      <c r="JU46" s="106"/>
      <c r="JV46" s="106"/>
      <c r="JW46" s="106"/>
      <c r="JX46" s="106"/>
      <c r="JY46" s="106"/>
      <c r="JZ46" s="106"/>
      <c r="KA46" s="106"/>
      <c r="KB46" s="106"/>
      <c r="KC46" s="106"/>
      <c r="KD46" s="106"/>
      <c r="KE46" s="106"/>
      <c r="KF46" s="106"/>
      <c r="KG46" s="106"/>
      <c r="KH46" s="106"/>
      <c r="KI46" s="106"/>
      <c r="KJ46" s="106"/>
      <c r="KK46" s="106"/>
      <c r="KL46" s="106"/>
      <c r="KM46" s="106"/>
      <c r="KN46" s="106"/>
      <c r="KO46" s="106"/>
      <c r="KP46" s="106"/>
      <c r="KQ46" s="106"/>
      <c r="KR46" s="106"/>
      <c r="KS46" s="106"/>
      <c r="KT46" s="106"/>
      <c r="KU46" s="106"/>
      <c r="KV46" s="106"/>
      <c r="KW46" s="106"/>
      <c r="KX46" s="106"/>
      <c r="KY46" s="106"/>
      <c r="KZ46" s="106"/>
      <c r="LA46" s="106"/>
      <c r="LB46" s="106"/>
      <c r="LC46" s="106"/>
      <c r="LD46" s="106"/>
      <c r="LE46" s="106"/>
      <c r="LF46" s="106"/>
      <c r="LG46" s="106"/>
      <c r="LH46" s="106"/>
      <c r="LI46" s="106"/>
      <c r="LJ46" s="106"/>
      <c r="LK46" s="106"/>
      <c r="LL46" s="106"/>
      <c r="LM46" s="106"/>
      <c r="LN46" s="106"/>
      <c r="LO46" s="106"/>
      <c r="LP46" s="106"/>
      <c r="LQ46" s="106"/>
      <c r="LR46" s="106"/>
      <c r="LS46" s="106"/>
      <c r="LT46" s="106"/>
      <c r="LU46" s="106"/>
      <c r="LV46" s="106"/>
      <c r="LW46" s="106"/>
      <c r="LX46" s="106"/>
      <c r="LY46" s="106"/>
      <c r="LZ46" s="106"/>
      <c r="MA46" s="106"/>
      <c r="MB46" s="106"/>
      <c r="MC46" s="106"/>
      <c r="MD46" s="106"/>
      <c r="ME46" s="106"/>
      <c r="MF46" s="106"/>
      <c r="MG46" s="106"/>
      <c r="MH46" s="106"/>
      <c r="MI46" s="106"/>
      <c r="MJ46" s="106"/>
      <c r="MK46" s="106"/>
      <c r="ML46" s="106"/>
      <c r="MM46" s="106"/>
      <c r="MN46" s="106"/>
      <c r="MO46" s="106"/>
      <c r="MP46" s="106"/>
      <c r="MQ46" s="106"/>
      <c r="MR46" s="106"/>
      <c r="MS46" s="106"/>
      <c r="MT46" s="106"/>
      <c r="MU46" s="106"/>
      <c r="MV46" s="106"/>
      <c r="MW46" s="106"/>
      <c r="MX46" s="106"/>
      <c r="MY46" s="106"/>
      <c r="MZ46" s="106"/>
      <c r="NA46" s="106"/>
      <c r="NB46" s="106"/>
      <c r="NC46" s="106"/>
      <c r="ND46" s="106"/>
      <c r="NE46" s="106"/>
      <c r="NF46" s="106"/>
      <c r="NG46" s="106"/>
      <c r="NH46" s="106"/>
      <c r="NI46" s="106"/>
      <c r="NJ46" s="106"/>
      <c r="NK46" s="106"/>
      <c r="NL46" s="106"/>
      <c r="NM46" s="106"/>
      <c r="NN46" s="106"/>
      <c r="NO46" s="106"/>
      <c r="NP46" s="106"/>
      <c r="NQ46" s="106"/>
      <c r="NR46" s="106"/>
      <c r="NS46" s="106"/>
      <c r="NT46" s="106"/>
      <c r="NU46" s="106"/>
      <c r="NV46" s="106"/>
      <c r="NW46" s="106"/>
      <c r="NX46" s="106"/>
      <c r="NY46" s="106"/>
      <c r="NZ46" s="106"/>
      <c r="OA46" s="106"/>
      <c r="OB46" s="106"/>
      <c r="OC46" s="106"/>
      <c r="OD46" s="106"/>
      <c r="OE46" s="106"/>
      <c r="OF46" s="106"/>
      <c r="OG46" s="106"/>
      <c r="OH46" s="106"/>
      <c r="OI46" s="106"/>
      <c r="OJ46" s="106"/>
      <c r="OK46" s="106"/>
      <c r="OL46" s="106"/>
      <c r="OM46" s="106"/>
      <c r="ON46" s="106"/>
      <c r="OO46" s="106"/>
      <c r="OP46" s="106"/>
      <c r="OQ46" s="106"/>
      <c r="OR46" s="106"/>
      <c r="OS46" s="106"/>
      <c r="OT46" s="106"/>
      <c r="OU46" s="106"/>
      <c r="OV46" s="106"/>
      <c r="OW46" s="106"/>
      <c r="OX46" s="106"/>
      <c r="OY46" s="106"/>
      <c r="OZ46" s="106"/>
      <c r="PA46" s="106"/>
      <c r="PB46" s="106"/>
      <c r="PC46" s="106"/>
      <c r="PD46" s="106"/>
      <c r="PE46" s="106"/>
      <c r="PF46" s="106"/>
      <c r="PG46" s="106"/>
      <c r="PH46" s="106"/>
      <c r="PI46" s="106"/>
      <c r="PJ46" s="106"/>
      <c r="PK46" s="106"/>
      <c r="PL46" s="106"/>
      <c r="PM46" s="106"/>
      <c r="PN46" s="106"/>
      <c r="PO46" s="106"/>
      <c r="PP46" s="106"/>
      <c r="PQ46" s="106"/>
      <c r="PR46" s="106"/>
      <c r="PS46" s="106"/>
      <c r="PT46" s="106"/>
      <c r="PU46" s="106"/>
      <c r="PV46" s="106"/>
      <c r="PW46" s="106"/>
      <c r="PX46" s="106"/>
      <c r="PY46" s="106"/>
      <c r="PZ46" s="106"/>
      <c r="QA46" s="106"/>
      <c r="QB46" s="106"/>
      <c r="QC46" s="106"/>
      <c r="QD46" s="106"/>
      <c r="QE46" s="106"/>
      <c r="QF46" s="106"/>
      <c r="QG46" s="106"/>
      <c r="QH46" s="106"/>
      <c r="QI46" s="106"/>
      <c r="QJ46" s="106"/>
      <c r="QK46" s="106"/>
      <c r="QL46" s="106"/>
      <c r="QM46" s="106"/>
      <c r="QN46" s="106"/>
      <c r="QO46" s="106"/>
      <c r="QP46" s="106"/>
      <c r="QQ46" s="106"/>
      <c r="QR46" s="106"/>
      <c r="QS46" s="106"/>
      <c r="QT46" s="106"/>
      <c r="QU46" s="106"/>
      <c r="QV46" s="106"/>
      <c r="QW46" s="106"/>
      <c r="QX46" s="106"/>
      <c r="QY46" s="106"/>
      <c r="QZ46" s="106"/>
      <c r="RA46" s="106"/>
      <c r="RB46" s="106"/>
      <c r="RC46" s="106"/>
      <c r="RD46" s="106"/>
      <c r="RE46" s="106"/>
      <c r="RF46" s="106"/>
      <c r="RG46" s="106"/>
      <c r="RH46" s="106"/>
      <c r="RI46" s="106"/>
      <c r="RJ46" s="106"/>
      <c r="RK46" s="106"/>
      <c r="RL46" s="106"/>
      <c r="RM46" s="106"/>
      <c r="RN46" s="106"/>
      <c r="RO46" s="106"/>
      <c r="RP46" s="106"/>
      <c r="RQ46" s="106"/>
      <c r="RR46" s="106"/>
      <c r="RS46" s="106"/>
      <c r="RT46" s="106"/>
      <c r="RU46" s="106"/>
      <c r="RV46" s="106"/>
      <c r="RW46" s="106"/>
      <c r="RX46" s="106"/>
      <c r="RY46" s="106"/>
      <c r="RZ46" s="106"/>
      <c r="SA46" s="106"/>
      <c r="SB46" s="106"/>
      <c r="SC46" s="106"/>
      <c r="SD46" s="106"/>
      <c r="SE46" s="106"/>
      <c r="SF46" s="106"/>
      <c r="SG46" s="106"/>
      <c r="SH46" s="106"/>
      <c r="SI46" s="106"/>
      <c r="SJ46" s="106"/>
      <c r="SK46" s="106"/>
      <c r="SL46" s="106"/>
      <c r="SM46" s="106"/>
      <c r="SN46" s="106"/>
      <c r="SO46" s="106"/>
      <c r="SP46" s="106"/>
      <c r="SQ46" s="106"/>
      <c r="SR46" s="106"/>
      <c r="SS46" s="106"/>
      <c r="ST46" s="106"/>
      <c r="SU46" s="106"/>
      <c r="SV46" s="106"/>
      <c r="SW46" s="106"/>
      <c r="SX46" s="106"/>
      <c r="SY46" s="106"/>
      <c r="SZ46" s="106"/>
      <c r="TA46" s="106"/>
      <c r="TB46" s="106"/>
      <c r="TC46" s="106"/>
      <c r="TD46" s="106"/>
      <c r="TE46" s="106"/>
      <c r="TF46" s="106"/>
      <c r="TG46" s="106"/>
      <c r="TH46" s="106"/>
      <c r="TI46" s="106"/>
      <c r="TJ46" s="106"/>
      <c r="TK46" s="106"/>
      <c r="TL46" s="106"/>
      <c r="TM46" s="106"/>
      <c r="TN46" s="106"/>
      <c r="TO46" s="106"/>
      <c r="TP46" s="106"/>
      <c r="TQ46" s="106"/>
      <c r="TR46" s="106"/>
      <c r="TS46" s="106"/>
      <c r="TT46" s="106"/>
      <c r="TU46" s="106"/>
      <c r="TV46" s="106"/>
      <c r="TW46" s="106"/>
      <c r="TX46" s="106"/>
      <c r="TY46" s="106"/>
      <c r="TZ46" s="106"/>
      <c r="UA46" s="106"/>
      <c r="UB46" s="106"/>
      <c r="UC46" s="106"/>
      <c r="UD46" s="106"/>
      <c r="UE46" s="106"/>
      <c r="UF46" s="106"/>
      <c r="UG46" s="106"/>
      <c r="UH46" s="106"/>
      <c r="UI46" s="106"/>
      <c r="UJ46" s="106"/>
      <c r="UK46" s="106"/>
      <c r="UL46" s="106"/>
      <c r="UM46" s="106"/>
      <c r="UN46" s="106"/>
      <c r="UO46" s="106"/>
      <c r="UP46" s="106"/>
      <c r="UQ46" s="106"/>
      <c r="UR46" s="106"/>
      <c r="US46" s="106"/>
      <c r="UT46" s="106"/>
      <c r="UU46" s="106"/>
      <c r="UV46" s="106"/>
      <c r="UW46" s="106"/>
      <c r="UX46" s="106"/>
      <c r="UY46" s="106"/>
      <c r="UZ46" s="106"/>
      <c r="VA46" s="106"/>
      <c r="VB46" s="106"/>
      <c r="VC46" s="106"/>
      <c r="VD46" s="106"/>
      <c r="VE46" s="106"/>
      <c r="VF46" s="106"/>
      <c r="VG46" s="106"/>
      <c r="VH46" s="106"/>
      <c r="VI46" s="106"/>
      <c r="VJ46" s="106"/>
      <c r="VK46" s="106"/>
      <c r="VL46" s="106"/>
      <c r="VM46" s="106"/>
      <c r="VN46" s="106"/>
      <c r="VO46" s="106"/>
      <c r="VP46" s="106"/>
      <c r="VQ46" s="106"/>
      <c r="VR46" s="106"/>
      <c r="VS46" s="106"/>
      <c r="VT46" s="106"/>
      <c r="VU46" s="106"/>
      <c r="VV46" s="106"/>
      <c r="VW46" s="106"/>
      <c r="VX46" s="106"/>
      <c r="VY46" s="106"/>
      <c r="VZ46" s="106"/>
      <c r="WA46" s="106"/>
      <c r="WB46" s="106"/>
      <c r="WC46" s="106"/>
      <c r="WD46" s="106"/>
      <c r="WE46" s="106"/>
      <c r="WF46" s="106"/>
      <c r="WG46" s="106"/>
      <c r="WH46" s="106"/>
      <c r="WI46" s="106"/>
      <c r="WJ46" s="106"/>
      <c r="WK46" s="106"/>
      <c r="WL46" s="106"/>
      <c r="WM46" s="106"/>
      <c r="WN46" s="106"/>
      <c r="WO46" s="106"/>
      <c r="WP46" s="106"/>
      <c r="WQ46" s="106"/>
      <c r="WR46" s="106"/>
      <c r="WS46" s="106"/>
      <c r="WT46" s="106"/>
      <c r="WU46" s="106"/>
      <c r="WV46" s="106"/>
      <c r="WW46" s="106"/>
      <c r="WX46" s="106"/>
      <c r="WY46" s="106"/>
      <c r="WZ46" s="106"/>
      <c r="XA46" s="106"/>
      <c r="XB46" s="106"/>
      <c r="XC46" s="106"/>
      <c r="XD46" s="106"/>
      <c r="XE46" s="106"/>
      <c r="XF46" s="106"/>
      <c r="XG46" s="106"/>
      <c r="XH46" s="106"/>
      <c r="XI46" s="106"/>
      <c r="XJ46" s="106"/>
      <c r="XK46" s="106"/>
      <c r="XL46" s="106"/>
      <c r="XM46" s="106"/>
      <c r="XN46" s="106"/>
      <c r="XO46" s="106"/>
      <c r="XP46" s="106"/>
      <c r="XQ46" s="106"/>
      <c r="XR46" s="106"/>
      <c r="XS46" s="106"/>
      <c r="XT46" s="106"/>
      <c r="XU46" s="106"/>
      <c r="XV46" s="106"/>
      <c r="XW46" s="106"/>
      <c r="XX46" s="106"/>
      <c r="XY46" s="106"/>
      <c r="XZ46" s="106"/>
      <c r="YA46" s="106"/>
      <c r="YB46" s="106"/>
      <c r="YC46" s="106"/>
      <c r="YD46" s="106"/>
      <c r="YE46" s="106"/>
      <c r="YF46" s="106"/>
      <c r="YG46" s="106"/>
      <c r="YH46" s="106"/>
      <c r="YI46" s="106"/>
      <c r="YJ46" s="106"/>
      <c r="YK46" s="106"/>
      <c r="YL46" s="106"/>
      <c r="YM46" s="106"/>
      <c r="YN46" s="106"/>
      <c r="YO46" s="106"/>
      <c r="YP46" s="106"/>
      <c r="YQ46" s="106"/>
      <c r="YR46" s="106"/>
      <c r="YS46" s="106"/>
      <c r="YT46" s="106"/>
      <c r="YU46" s="106"/>
      <c r="YV46" s="106"/>
      <c r="YW46" s="106"/>
      <c r="YX46" s="106"/>
      <c r="YY46" s="106"/>
      <c r="YZ46" s="106"/>
      <c r="ZA46" s="106"/>
      <c r="ZB46" s="106"/>
      <c r="ZC46" s="106"/>
      <c r="ZD46" s="106"/>
      <c r="ZE46" s="106"/>
      <c r="ZF46" s="106"/>
      <c r="ZG46" s="106"/>
      <c r="ZH46" s="106"/>
      <c r="ZI46" s="106"/>
      <c r="ZJ46" s="106"/>
      <c r="ZK46" s="106"/>
      <c r="ZL46" s="106"/>
      <c r="ZM46" s="106"/>
      <c r="ZN46" s="106"/>
      <c r="ZO46" s="106"/>
      <c r="ZP46" s="106"/>
      <c r="ZQ46" s="106"/>
      <c r="ZR46" s="106"/>
      <c r="ZS46" s="106"/>
      <c r="ZT46" s="106"/>
      <c r="ZU46" s="106"/>
      <c r="ZV46" s="106"/>
      <c r="ZW46" s="106"/>
      <c r="ZX46" s="106"/>
      <c r="ZY46" s="106"/>
      <c r="ZZ46" s="106"/>
      <c r="AAA46" s="106"/>
      <c r="AAB46" s="106"/>
      <c r="AAC46" s="106"/>
      <c r="AAD46" s="106"/>
      <c r="AAE46" s="106"/>
      <c r="AAF46" s="106"/>
      <c r="AAG46" s="106"/>
      <c r="AAH46" s="106"/>
      <c r="AAI46" s="106"/>
      <c r="AAJ46" s="106"/>
      <c r="AAK46" s="106"/>
      <c r="AAL46" s="106"/>
      <c r="AAM46" s="106"/>
      <c r="AAN46" s="106"/>
      <c r="AAO46" s="106"/>
      <c r="AAP46" s="106"/>
      <c r="AAQ46" s="106"/>
      <c r="AAR46" s="106"/>
      <c r="AAS46" s="106"/>
      <c r="AAT46" s="106"/>
      <c r="AAU46" s="106"/>
      <c r="AAV46" s="106"/>
      <c r="AAW46" s="106"/>
      <c r="AAX46" s="106"/>
      <c r="AAY46" s="106"/>
      <c r="AAZ46" s="106"/>
      <c r="ABA46" s="106"/>
      <c r="ABB46" s="106"/>
      <c r="ABC46" s="106"/>
      <c r="ABD46" s="106"/>
      <c r="ABE46" s="106"/>
      <c r="ABF46" s="106"/>
      <c r="ABG46" s="106"/>
      <c r="ABH46" s="106"/>
      <c r="ABI46" s="106"/>
      <c r="ABJ46" s="106"/>
      <c r="ABK46" s="106"/>
      <c r="ABL46" s="106"/>
      <c r="ABM46" s="106"/>
      <c r="ABN46" s="106"/>
      <c r="ABO46" s="106"/>
      <c r="ABP46" s="106"/>
      <c r="ABQ46" s="106"/>
      <c r="ABR46" s="106"/>
      <c r="ABS46" s="106"/>
      <c r="ABT46" s="106"/>
      <c r="ABU46" s="106"/>
      <c r="ABV46" s="106"/>
      <c r="ABW46" s="106"/>
      <c r="ABX46" s="106"/>
      <c r="ABY46" s="106"/>
      <c r="ABZ46" s="106"/>
      <c r="ACA46" s="106"/>
      <c r="ACB46" s="106"/>
      <c r="ACC46" s="106"/>
      <c r="ACD46" s="106"/>
      <c r="ACE46" s="106"/>
      <c r="ACF46" s="106"/>
      <c r="ACG46" s="106"/>
      <c r="ACH46" s="106"/>
      <c r="ACI46" s="106"/>
      <c r="ACJ46" s="106"/>
      <c r="ACK46" s="106"/>
      <c r="ACL46" s="106"/>
      <c r="ACM46" s="106"/>
      <c r="ACN46" s="106"/>
      <c r="ACO46" s="106"/>
      <c r="ACP46" s="106"/>
      <c r="ACQ46" s="106"/>
      <c r="ACR46" s="106"/>
      <c r="ACS46" s="106"/>
      <c r="ACT46" s="106"/>
      <c r="ACU46" s="106"/>
      <c r="ACV46" s="106"/>
      <c r="ACW46" s="106"/>
      <c r="ACX46" s="106"/>
      <c r="ACY46" s="106"/>
      <c r="ACZ46" s="106"/>
      <c r="ADA46" s="106"/>
      <c r="ADB46" s="106"/>
      <c r="ADC46" s="106"/>
      <c r="ADD46" s="106"/>
      <c r="ADE46" s="106"/>
      <c r="ADF46" s="106"/>
      <c r="ADG46" s="106"/>
      <c r="ADH46" s="106"/>
      <c r="ADI46" s="106"/>
      <c r="ADJ46" s="106"/>
      <c r="ADK46" s="106"/>
      <c r="ADL46" s="106"/>
      <c r="ADM46" s="106"/>
      <c r="ADN46" s="106"/>
      <c r="ADO46" s="106"/>
      <c r="ADP46" s="106"/>
      <c r="ADQ46" s="106"/>
      <c r="ADR46" s="106"/>
      <c r="ADS46" s="106"/>
      <c r="ADT46" s="106"/>
      <c r="ADU46" s="106"/>
      <c r="ADV46" s="106"/>
      <c r="ADW46" s="106"/>
      <c r="ADX46" s="106"/>
      <c r="ADY46" s="106"/>
      <c r="ADZ46" s="106"/>
      <c r="AEA46" s="106"/>
      <c r="AEB46" s="106"/>
      <c r="AEC46" s="106"/>
      <c r="AED46" s="106"/>
      <c r="AEE46" s="106"/>
      <c r="AEF46" s="106"/>
      <c r="AEG46" s="106"/>
      <c r="AEH46" s="106"/>
      <c r="AEI46" s="106"/>
      <c r="AEJ46" s="106"/>
      <c r="AEK46" s="106"/>
      <c r="AEL46" s="106"/>
      <c r="AEM46" s="106"/>
      <c r="AEN46" s="106"/>
      <c r="AEO46" s="106"/>
      <c r="AEP46" s="106"/>
      <c r="AEQ46" s="106"/>
      <c r="AER46" s="106"/>
      <c r="AES46" s="106"/>
      <c r="AET46" s="106"/>
      <c r="AEU46" s="106"/>
      <c r="AEV46" s="106"/>
      <c r="AEW46" s="106"/>
      <c r="AEX46" s="106"/>
      <c r="AEY46" s="106"/>
      <c r="AEZ46" s="106"/>
      <c r="AFA46" s="106"/>
      <c r="AFB46" s="106"/>
      <c r="AFC46" s="106"/>
      <c r="AFD46" s="106"/>
      <c r="AFE46" s="106"/>
      <c r="AFF46" s="106"/>
      <c r="AFG46" s="106"/>
      <c r="AFH46" s="106"/>
      <c r="AFI46" s="106"/>
      <c r="AFJ46" s="106"/>
      <c r="AFK46" s="106"/>
      <c r="AFL46" s="106"/>
      <c r="AFM46" s="106"/>
      <c r="AFN46" s="106"/>
      <c r="AFO46" s="106"/>
      <c r="AFP46" s="106"/>
      <c r="AFQ46" s="106"/>
      <c r="AFR46" s="106"/>
      <c r="AFS46" s="106"/>
      <c r="AFT46" s="106"/>
      <c r="AFU46" s="106"/>
      <c r="AFV46" s="106"/>
      <c r="AFW46" s="106"/>
      <c r="AFX46" s="106"/>
      <c r="AFY46" s="106"/>
      <c r="AFZ46" s="106"/>
      <c r="AGA46" s="106"/>
      <c r="AGB46" s="106"/>
      <c r="AGC46" s="106"/>
      <c r="AGD46" s="106"/>
      <c r="AGE46" s="106"/>
      <c r="AGF46" s="106"/>
      <c r="AGG46" s="106"/>
      <c r="AGH46" s="106"/>
      <c r="AGI46" s="106"/>
      <c r="AGJ46" s="106"/>
      <c r="AGK46" s="106"/>
      <c r="AGL46" s="106"/>
      <c r="AGM46" s="106"/>
      <c r="AGN46" s="106"/>
      <c r="AGO46" s="106"/>
      <c r="AGP46" s="106"/>
      <c r="AGQ46" s="106"/>
      <c r="AGR46" s="106"/>
      <c r="AGS46" s="106"/>
      <c r="AGT46" s="106"/>
      <c r="AGU46" s="106"/>
      <c r="AGV46" s="106"/>
      <c r="AGW46" s="106"/>
      <c r="AGX46" s="106"/>
      <c r="AGY46" s="106"/>
      <c r="AGZ46" s="106"/>
      <c r="AHA46" s="106"/>
      <c r="AHB46" s="106"/>
      <c r="AHC46" s="106"/>
      <c r="AHD46" s="106"/>
      <c r="AHE46" s="106"/>
      <c r="AHF46" s="106"/>
      <c r="AHG46" s="106"/>
      <c r="AHH46" s="106"/>
      <c r="AHI46" s="106"/>
      <c r="AHJ46" s="106"/>
      <c r="AHK46" s="106"/>
      <c r="AHL46" s="106"/>
      <c r="AHM46" s="106"/>
      <c r="AHN46" s="106"/>
      <c r="AHO46" s="106"/>
      <c r="AHP46" s="106"/>
      <c r="AHQ46" s="106"/>
      <c r="AHR46" s="106"/>
      <c r="AHS46" s="106"/>
      <c r="AHT46" s="106"/>
      <c r="AHU46" s="106"/>
      <c r="AHV46" s="106"/>
      <c r="AHW46" s="106"/>
      <c r="AHX46" s="106"/>
      <c r="AHY46" s="106"/>
      <c r="AHZ46" s="106"/>
      <c r="AIA46" s="106"/>
      <c r="AIB46" s="106"/>
      <c r="AIC46" s="106"/>
      <c r="AID46" s="106"/>
      <c r="AIE46" s="106"/>
      <c r="AIF46" s="106"/>
      <c r="AIG46" s="106"/>
      <c r="AIH46" s="106"/>
      <c r="AII46" s="106"/>
      <c r="AIJ46" s="106"/>
      <c r="AIK46" s="106"/>
      <c r="AIL46" s="106"/>
      <c r="AIM46" s="106"/>
      <c r="AIN46" s="106"/>
      <c r="AIO46" s="106"/>
      <c r="AIP46" s="106"/>
      <c r="AIQ46" s="106"/>
      <c r="AIR46" s="106"/>
      <c r="AIS46" s="106"/>
      <c r="AIT46" s="106"/>
      <c r="AIU46" s="106"/>
      <c r="AIV46" s="106"/>
      <c r="AIW46" s="106"/>
      <c r="AIX46" s="106"/>
      <c r="AIY46" s="106"/>
      <c r="AIZ46" s="106"/>
      <c r="AJA46" s="106"/>
      <c r="AJB46" s="106"/>
      <c r="AJC46" s="106"/>
      <c r="AJD46" s="106"/>
      <c r="AJE46" s="106"/>
      <c r="AJF46" s="106"/>
      <c r="AJG46" s="106"/>
      <c r="AJH46" s="106"/>
      <c r="AJI46" s="106"/>
      <c r="AJJ46" s="106"/>
      <c r="AJK46" s="106"/>
      <c r="AJL46" s="106"/>
      <c r="AJM46" s="106"/>
      <c r="AJN46" s="106"/>
      <c r="AJO46" s="106"/>
      <c r="AJP46" s="106"/>
      <c r="AJQ46" s="106"/>
      <c r="AJR46" s="106"/>
      <c r="AJS46" s="106"/>
      <c r="AJT46" s="106"/>
      <c r="AJU46" s="106"/>
      <c r="AJV46" s="106"/>
      <c r="AJW46" s="106"/>
      <c r="AJX46" s="106"/>
      <c r="AJY46" s="106"/>
      <c r="AJZ46" s="106"/>
      <c r="AKA46" s="106"/>
      <c r="AKB46" s="106"/>
      <c r="AKC46" s="106"/>
      <c r="AKD46" s="106"/>
      <c r="AKE46" s="106"/>
      <c r="AKF46" s="106"/>
      <c r="AKG46" s="106"/>
      <c r="AKH46" s="106"/>
      <c r="AKI46" s="106"/>
      <c r="AKJ46" s="106"/>
      <c r="AKK46" s="106"/>
      <c r="AKL46" s="106"/>
      <c r="AKM46" s="106"/>
      <c r="AKN46" s="106"/>
      <c r="AKO46" s="106"/>
      <c r="AKP46" s="106"/>
      <c r="AKQ46" s="106"/>
      <c r="AKR46" s="106"/>
      <c r="AKS46" s="106"/>
      <c r="AKT46" s="106"/>
      <c r="AKU46" s="106"/>
      <c r="AKV46" s="106"/>
      <c r="AKW46" s="106"/>
      <c r="AKX46" s="106"/>
      <c r="AKY46" s="106"/>
      <c r="AKZ46" s="106"/>
      <c r="ALA46" s="106"/>
      <c r="ALB46" s="106"/>
      <c r="ALC46" s="106"/>
      <c r="ALD46" s="106"/>
      <c r="ALE46" s="106"/>
      <c r="ALF46" s="106"/>
      <c r="ALG46" s="106"/>
      <c r="ALH46" s="106"/>
      <c r="ALI46" s="106"/>
      <c r="ALJ46" s="106"/>
      <c r="ALK46" s="106"/>
      <c r="ALL46" s="106"/>
      <c r="ALM46" s="106"/>
      <c r="ALN46" s="106"/>
      <c r="ALO46" s="106"/>
      <c r="ALP46" s="106"/>
      <c r="ALQ46" s="106"/>
      <c r="ALR46" s="106"/>
      <c r="ALS46" s="106"/>
      <c r="ALT46" s="106"/>
      <c r="ALU46" s="106"/>
      <c r="ALV46" s="106"/>
      <c r="ALW46" s="106"/>
      <c r="ALX46" s="106"/>
      <c r="ALY46" s="106"/>
      <c r="ALZ46" s="106"/>
      <c r="AMA46" s="106"/>
      <c r="AMB46" s="106"/>
      <c r="AMC46" s="106"/>
      <c r="AMD46" s="106"/>
      <c r="AME46" s="106"/>
    </row>
    <row r="47" spans="1:1019" ht="14.25" customHeight="1">
      <c r="A47" s="309" t="s">
        <v>666</v>
      </c>
      <c r="B47" s="309"/>
      <c r="C47" s="309"/>
      <c r="D47" s="309"/>
      <c r="E47" s="309"/>
    </row>
    <row r="48" spans="1:1019">
      <c r="A48" s="97" t="s">
        <v>667</v>
      </c>
      <c r="B48" s="97" t="s">
        <v>668</v>
      </c>
      <c r="C48" s="97" t="s">
        <v>829</v>
      </c>
      <c r="D48" s="98">
        <v>11.14</v>
      </c>
      <c r="E48" s="98">
        <v>13.59</v>
      </c>
      <c r="F48" s="209"/>
      <c r="G48" s="210"/>
      <c r="H48" s="209"/>
      <c r="I48" s="210"/>
    </row>
    <row r="49" spans="1:1019">
      <c r="A49" s="101" t="s">
        <v>669</v>
      </c>
      <c r="B49" s="101" t="s">
        <v>670</v>
      </c>
      <c r="C49" s="101" t="s">
        <v>829</v>
      </c>
      <c r="D49" s="102">
        <v>8.35</v>
      </c>
      <c r="E49" s="102">
        <v>10.19</v>
      </c>
      <c r="F49" s="209"/>
      <c r="G49" s="210"/>
      <c r="H49" s="209"/>
      <c r="I49" s="210"/>
    </row>
    <row r="50" spans="1:1019" ht="10.95" customHeight="1">
      <c r="A50" s="148"/>
      <c r="B50" s="148"/>
      <c r="C50" s="148"/>
      <c r="D50" s="149"/>
      <c r="E50" s="149"/>
    </row>
    <row r="51" spans="1:1019" ht="14.25" customHeight="1">
      <c r="A51" s="309" t="s">
        <v>671</v>
      </c>
      <c r="B51" s="309"/>
      <c r="C51" s="309"/>
      <c r="D51" s="309"/>
      <c r="E51" s="309"/>
    </row>
    <row r="52" spans="1:1019" ht="49.05" customHeight="1">
      <c r="A52" s="150" t="s">
        <v>672</v>
      </c>
      <c r="B52" s="150" t="s">
        <v>671</v>
      </c>
      <c r="C52" s="151" t="s">
        <v>830</v>
      </c>
      <c r="D52" s="152">
        <v>25.57</v>
      </c>
      <c r="E52" s="152">
        <v>31.2</v>
      </c>
      <c r="F52" s="209"/>
      <c r="G52" s="210"/>
      <c r="H52" s="209"/>
      <c r="I52" s="210"/>
    </row>
    <row r="53" spans="1:1019" ht="49.5" customHeight="1">
      <c r="A53" s="101" t="s">
        <v>673</v>
      </c>
      <c r="B53" s="101" t="s">
        <v>671</v>
      </c>
      <c r="C53" s="94" t="s">
        <v>831</v>
      </c>
      <c r="D53" s="102">
        <v>26.59</v>
      </c>
      <c r="E53" s="102">
        <v>32.44</v>
      </c>
      <c r="F53" s="209"/>
      <c r="G53" s="210"/>
      <c r="H53" s="209"/>
      <c r="I53" s="210"/>
    </row>
    <row r="54" spans="1:1019" ht="40.049999999999997" customHeight="1">
      <c r="A54" s="103" t="s">
        <v>674</v>
      </c>
      <c r="B54" s="103" t="s">
        <v>671</v>
      </c>
      <c r="C54" s="95" t="s">
        <v>828</v>
      </c>
      <c r="D54" s="100">
        <v>27.86</v>
      </c>
      <c r="E54" s="100">
        <v>33.99</v>
      </c>
      <c r="F54" s="209"/>
      <c r="G54" s="210"/>
      <c r="H54" s="209"/>
      <c r="I54" s="210"/>
    </row>
    <row r="55" spans="1:1019" ht="10.95" customHeight="1">
      <c r="A55" s="108"/>
      <c r="B55" s="108"/>
      <c r="C55" s="109"/>
      <c r="D55" s="110"/>
      <c r="E55" s="110"/>
    </row>
    <row r="56" spans="1:1019" ht="14.25" customHeight="1">
      <c r="A56" s="309" t="s">
        <v>675</v>
      </c>
      <c r="B56" s="309"/>
      <c r="C56" s="309"/>
      <c r="D56" s="309"/>
      <c r="E56" s="309"/>
    </row>
    <row r="57" spans="1:1019" ht="39.75" customHeight="1">
      <c r="A57" s="103" t="s">
        <v>676</v>
      </c>
      <c r="B57" s="97" t="s">
        <v>677</v>
      </c>
      <c r="C57" s="111" t="s">
        <v>678</v>
      </c>
      <c r="D57" s="98">
        <v>51.16</v>
      </c>
      <c r="E57" s="98">
        <v>62.41</v>
      </c>
      <c r="F57" s="209"/>
      <c r="G57" s="210"/>
      <c r="H57" s="209"/>
      <c r="I57" s="210"/>
    </row>
    <row r="58" spans="1:1019" ht="49.95" customHeight="1">
      <c r="A58" s="101" t="s">
        <v>679</v>
      </c>
      <c r="B58" s="112" t="s">
        <v>680</v>
      </c>
      <c r="C58" s="112" t="s">
        <v>681</v>
      </c>
      <c r="D58" s="102">
        <v>11.14</v>
      </c>
      <c r="E58" s="102">
        <v>13.59</v>
      </c>
      <c r="F58" s="209"/>
      <c r="G58" s="210"/>
      <c r="H58" s="209"/>
      <c r="I58" s="210"/>
    </row>
    <row r="59" spans="1:1019" ht="10.95" customHeight="1"/>
    <row r="60" spans="1:1019" ht="14.25" customHeight="1">
      <c r="A60" s="309" t="s">
        <v>682</v>
      </c>
      <c r="B60" s="309"/>
      <c r="C60" s="309"/>
      <c r="D60" s="309"/>
      <c r="E60" s="309"/>
    </row>
    <row r="61" spans="1:1019" ht="24">
      <c r="A61" s="99" t="s">
        <v>804</v>
      </c>
      <c r="B61" s="107" t="s">
        <v>683</v>
      </c>
      <c r="C61" s="107" t="s">
        <v>684</v>
      </c>
      <c r="D61" s="100">
        <v>68.95</v>
      </c>
      <c r="E61" s="100">
        <v>84.12</v>
      </c>
      <c r="F61" s="209"/>
      <c r="G61" s="210"/>
      <c r="H61" s="209"/>
      <c r="I61" s="210"/>
    </row>
    <row r="62" spans="1:1019" ht="10.95" customHeight="1">
      <c r="A62" s="106"/>
      <c r="B62" s="106"/>
      <c r="C62" s="106"/>
      <c r="D62" s="106"/>
      <c r="E62" s="106"/>
    </row>
    <row r="63" spans="1:1019">
      <c r="A63" s="309" t="s">
        <v>775</v>
      </c>
      <c r="B63" s="309"/>
      <c r="C63" s="309"/>
      <c r="D63" s="309"/>
      <c r="E63" s="309"/>
    </row>
    <row r="64" spans="1:1019">
      <c r="A64" s="162" t="s">
        <v>776</v>
      </c>
      <c r="B64" s="162" t="s">
        <v>775</v>
      </c>
      <c r="C64" s="162" t="s">
        <v>777</v>
      </c>
      <c r="D64" s="163">
        <v>108.6</v>
      </c>
      <c r="E64" s="163">
        <v>132.49</v>
      </c>
      <c r="F64" s="209"/>
      <c r="G64" s="210"/>
      <c r="H64" s="209"/>
      <c r="I64" s="210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  <c r="IX64" s="106"/>
      <c r="IY64" s="106"/>
      <c r="IZ64" s="106"/>
      <c r="JA64" s="106"/>
      <c r="JB64" s="106"/>
      <c r="JC64" s="106"/>
      <c r="JD64" s="106"/>
      <c r="JE64" s="106"/>
      <c r="JF64" s="106"/>
      <c r="JG64" s="106"/>
      <c r="JH64" s="106"/>
      <c r="JI64" s="106"/>
      <c r="JJ64" s="106"/>
      <c r="JK64" s="106"/>
      <c r="JL64" s="106"/>
      <c r="JM64" s="106"/>
      <c r="JN64" s="106"/>
      <c r="JO64" s="106"/>
      <c r="JP64" s="106"/>
      <c r="JQ64" s="106"/>
      <c r="JR64" s="106"/>
      <c r="JS64" s="106"/>
      <c r="JT64" s="106"/>
      <c r="JU64" s="106"/>
      <c r="JV64" s="106"/>
      <c r="JW64" s="106"/>
      <c r="JX64" s="106"/>
      <c r="JY64" s="106"/>
      <c r="JZ64" s="106"/>
      <c r="KA64" s="106"/>
      <c r="KB64" s="106"/>
      <c r="KC64" s="106"/>
      <c r="KD64" s="106"/>
      <c r="KE64" s="106"/>
      <c r="KF64" s="106"/>
      <c r="KG64" s="106"/>
      <c r="KH64" s="106"/>
      <c r="KI64" s="106"/>
      <c r="KJ64" s="106"/>
      <c r="KK64" s="106"/>
      <c r="KL64" s="106"/>
      <c r="KM64" s="106"/>
      <c r="KN64" s="106"/>
      <c r="KO64" s="106"/>
      <c r="KP64" s="106"/>
      <c r="KQ64" s="106"/>
      <c r="KR64" s="106"/>
      <c r="KS64" s="106"/>
      <c r="KT64" s="106"/>
      <c r="KU64" s="106"/>
      <c r="KV64" s="106"/>
      <c r="KW64" s="106"/>
      <c r="KX64" s="106"/>
      <c r="KY64" s="106"/>
      <c r="KZ64" s="106"/>
      <c r="LA64" s="106"/>
      <c r="LB64" s="106"/>
      <c r="LC64" s="106"/>
      <c r="LD64" s="106"/>
      <c r="LE64" s="106"/>
      <c r="LF64" s="106"/>
      <c r="LG64" s="106"/>
      <c r="LH64" s="106"/>
      <c r="LI64" s="106"/>
      <c r="LJ64" s="106"/>
      <c r="LK64" s="106"/>
      <c r="LL64" s="106"/>
      <c r="LM64" s="106"/>
      <c r="LN64" s="106"/>
      <c r="LO64" s="106"/>
      <c r="LP64" s="106"/>
      <c r="LQ64" s="106"/>
      <c r="LR64" s="106"/>
      <c r="LS64" s="106"/>
      <c r="LT64" s="106"/>
      <c r="LU64" s="106"/>
      <c r="LV64" s="106"/>
      <c r="LW64" s="106"/>
      <c r="LX64" s="106"/>
      <c r="LY64" s="106"/>
      <c r="LZ64" s="106"/>
      <c r="MA64" s="106"/>
      <c r="MB64" s="106"/>
      <c r="MC64" s="106"/>
      <c r="MD64" s="106"/>
      <c r="ME64" s="106"/>
      <c r="MF64" s="106"/>
      <c r="MG64" s="106"/>
      <c r="MH64" s="106"/>
      <c r="MI64" s="106"/>
      <c r="MJ64" s="106"/>
      <c r="MK64" s="106"/>
      <c r="ML64" s="106"/>
      <c r="MM64" s="106"/>
      <c r="MN64" s="106"/>
      <c r="MO64" s="106"/>
      <c r="MP64" s="106"/>
      <c r="MQ64" s="106"/>
      <c r="MR64" s="106"/>
      <c r="MS64" s="106"/>
      <c r="MT64" s="106"/>
      <c r="MU64" s="106"/>
      <c r="MV64" s="106"/>
      <c r="MW64" s="106"/>
      <c r="MX64" s="106"/>
      <c r="MY64" s="106"/>
      <c r="MZ64" s="106"/>
      <c r="NA64" s="106"/>
      <c r="NB64" s="106"/>
      <c r="NC64" s="106"/>
      <c r="ND64" s="106"/>
      <c r="NE64" s="106"/>
      <c r="NF64" s="106"/>
      <c r="NG64" s="106"/>
      <c r="NH64" s="106"/>
      <c r="NI64" s="106"/>
      <c r="NJ64" s="106"/>
      <c r="NK64" s="106"/>
      <c r="NL64" s="106"/>
      <c r="NM64" s="106"/>
      <c r="NN64" s="106"/>
      <c r="NO64" s="106"/>
      <c r="NP64" s="106"/>
      <c r="NQ64" s="106"/>
      <c r="NR64" s="106"/>
      <c r="NS64" s="106"/>
      <c r="NT64" s="106"/>
      <c r="NU64" s="106"/>
      <c r="NV64" s="106"/>
      <c r="NW64" s="106"/>
      <c r="NX64" s="106"/>
      <c r="NY64" s="106"/>
      <c r="NZ64" s="106"/>
      <c r="OA64" s="106"/>
      <c r="OB64" s="106"/>
      <c r="OC64" s="106"/>
      <c r="OD64" s="106"/>
      <c r="OE64" s="106"/>
      <c r="OF64" s="106"/>
      <c r="OG64" s="106"/>
      <c r="OH64" s="106"/>
      <c r="OI64" s="106"/>
      <c r="OJ64" s="106"/>
      <c r="OK64" s="106"/>
      <c r="OL64" s="106"/>
      <c r="OM64" s="106"/>
      <c r="ON64" s="106"/>
      <c r="OO64" s="106"/>
      <c r="OP64" s="106"/>
      <c r="OQ64" s="106"/>
      <c r="OR64" s="106"/>
      <c r="OS64" s="106"/>
      <c r="OT64" s="106"/>
      <c r="OU64" s="106"/>
      <c r="OV64" s="106"/>
      <c r="OW64" s="106"/>
      <c r="OX64" s="106"/>
      <c r="OY64" s="106"/>
      <c r="OZ64" s="106"/>
      <c r="PA64" s="106"/>
      <c r="PB64" s="106"/>
      <c r="PC64" s="106"/>
      <c r="PD64" s="106"/>
      <c r="PE64" s="106"/>
      <c r="PF64" s="106"/>
      <c r="PG64" s="106"/>
      <c r="PH64" s="106"/>
      <c r="PI64" s="106"/>
      <c r="PJ64" s="106"/>
      <c r="PK64" s="106"/>
      <c r="PL64" s="106"/>
      <c r="PM64" s="106"/>
      <c r="PN64" s="106"/>
      <c r="PO64" s="106"/>
      <c r="PP64" s="106"/>
      <c r="PQ64" s="106"/>
      <c r="PR64" s="106"/>
      <c r="PS64" s="106"/>
      <c r="PT64" s="106"/>
      <c r="PU64" s="106"/>
      <c r="PV64" s="106"/>
      <c r="PW64" s="106"/>
      <c r="PX64" s="106"/>
      <c r="PY64" s="106"/>
      <c r="PZ64" s="106"/>
      <c r="QA64" s="106"/>
      <c r="QB64" s="106"/>
      <c r="QC64" s="106"/>
      <c r="QD64" s="106"/>
      <c r="QE64" s="106"/>
      <c r="QF64" s="106"/>
      <c r="QG64" s="106"/>
      <c r="QH64" s="106"/>
      <c r="QI64" s="106"/>
      <c r="QJ64" s="106"/>
      <c r="QK64" s="106"/>
      <c r="QL64" s="106"/>
      <c r="QM64" s="106"/>
      <c r="QN64" s="106"/>
      <c r="QO64" s="106"/>
      <c r="QP64" s="106"/>
      <c r="QQ64" s="106"/>
      <c r="QR64" s="106"/>
      <c r="QS64" s="106"/>
      <c r="QT64" s="106"/>
      <c r="QU64" s="106"/>
      <c r="QV64" s="106"/>
      <c r="QW64" s="106"/>
      <c r="QX64" s="106"/>
      <c r="QY64" s="106"/>
      <c r="QZ64" s="106"/>
      <c r="RA64" s="106"/>
      <c r="RB64" s="106"/>
      <c r="RC64" s="106"/>
      <c r="RD64" s="106"/>
      <c r="RE64" s="106"/>
      <c r="RF64" s="106"/>
      <c r="RG64" s="106"/>
      <c r="RH64" s="106"/>
      <c r="RI64" s="106"/>
      <c r="RJ64" s="106"/>
      <c r="RK64" s="106"/>
      <c r="RL64" s="106"/>
      <c r="RM64" s="106"/>
      <c r="RN64" s="106"/>
      <c r="RO64" s="106"/>
      <c r="RP64" s="106"/>
      <c r="RQ64" s="106"/>
      <c r="RR64" s="106"/>
      <c r="RS64" s="106"/>
      <c r="RT64" s="106"/>
      <c r="RU64" s="106"/>
      <c r="RV64" s="106"/>
      <c r="RW64" s="106"/>
      <c r="RX64" s="106"/>
      <c r="RY64" s="106"/>
      <c r="RZ64" s="106"/>
      <c r="SA64" s="106"/>
      <c r="SB64" s="106"/>
      <c r="SC64" s="106"/>
      <c r="SD64" s="106"/>
      <c r="SE64" s="106"/>
      <c r="SF64" s="106"/>
      <c r="SG64" s="106"/>
      <c r="SH64" s="106"/>
      <c r="SI64" s="106"/>
      <c r="SJ64" s="106"/>
      <c r="SK64" s="106"/>
      <c r="SL64" s="106"/>
      <c r="SM64" s="106"/>
      <c r="SN64" s="106"/>
      <c r="SO64" s="106"/>
      <c r="SP64" s="106"/>
      <c r="SQ64" s="106"/>
      <c r="SR64" s="106"/>
      <c r="SS64" s="106"/>
      <c r="ST64" s="106"/>
      <c r="SU64" s="106"/>
      <c r="SV64" s="106"/>
      <c r="SW64" s="106"/>
      <c r="SX64" s="106"/>
      <c r="SY64" s="106"/>
      <c r="SZ64" s="106"/>
      <c r="TA64" s="106"/>
      <c r="TB64" s="106"/>
      <c r="TC64" s="106"/>
      <c r="TD64" s="106"/>
      <c r="TE64" s="106"/>
      <c r="TF64" s="106"/>
      <c r="TG64" s="106"/>
      <c r="TH64" s="106"/>
      <c r="TI64" s="106"/>
      <c r="TJ64" s="106"/>
      <c r="TK64" s="106"/>
      <c r="TL64" s="106"/>
      <c r="TM64" s="106"/>
      <c r="TN64" s="106"/>
      <c r="TO64" s="106"/>
      <c r="TP64" s="106"/>
      <c r="TQ64" s="106"/>
      <c r="TR64" s="106"/>
      <c r="TS64" s="106"/>
      <c r="TT64" s="106"/>
      <c r="TU64" s="106"/>
      <c r="TV64" s="106"/>
      <c r="TW64" s="106"/>
      <c r="TX64" s="106"/>
      <c r="TY64" s="106"/>
      <c r="TZ64" s="106"/>
      <c r="UA64" s="106"/>
      <c r="UB64" s="106"/>
      <c r="UC64" s="106"/>
      <c r="UD64" s="106"/>
      <c r="UE64" s="106"/>
      <c r="UF64" s="106"/>
      <c r="UG64" s="106"/>
      <c r="UH64" s="106"/>
      <c r="UI64" s="106"/>
      <c r="UJ64" s="106"/>
      <c r="UK64" s="106"/>
      <c r="UL64" s="106"/>
      <c r="UM64" s="106"/>
      <c r="UN64" s="106"/>
      <c r="UO64" s="106"/>
      <c r="UP64" s="106"/>
      <c r="UQ64" s="106"/>
      <c r="UR64" s="106"/>
      <c r="US64" s="106"/>
      <c r="UT64" s="106"/>
      <c r="UU64" s="106"/>
      <c r="UV64" s="106"/>
      <c r="UW64" s="106"/>
      <c r="UX64" s="106"/>
      <c r="UY64" s="106"/>
      <c r="UZ64" s="106"/>
      <c r="VA64" s="106"/>
      <c r="VB64" s="106"/>
      <c r="VC64" s="106"/>
      <c r="VD64" s="106"/>
      <c r="VE64" s="106"/>
      <c r="VF64" s="106"/>
      <c r="VG64" s="106"/>
      <c r="VH64" s="106"/>
      <c r="VI64" s="106"/>
      <c r="VJ64" s="106"/>
      <c r="VK64" s="106"/>
      <c r="VL64" s="106"/>
      <c r="VM64" s="106"/>
      <c r="VN64" s="106"/>
      <c r="VO64" s="106"/>
      <c r="VP64" s="106"/>
      <c r="VQ64" s="106"/>
      <c r="VR64" s="106"/>
      <c r="VS64" s="106"/>
      <c r="VT64" s="106"/>
      <c r="VU64" s="106"/>
      <c r="VV64" s="106"/>
      <c r="VW64" s="106"/>
      <c r="VX64" s="106"/>
      <c r="VY64" s="106"/>
      <c r="VZ64" s="106"/>
      <c r="WA64" s="106"/>
      <c r="WB64" s="106"/>
      <c r="WC64" s="106"/>
      <c r="WD64" s="106"/>
      <c r="WE64" s="106"/>
      <c r="WF64" s="106"/>
      <c r="WG64" s="106"/>
      <c r="WH64" s="106"/>
      <c r="WI64" s="106"/>
      <c r="WJ64" s="106"/>
      <c r="WK64" s="106"/>
      <c r="WL64" s="106"/>
      <c r="WM64" s="106"/>
      <c r="WN64" s="106"/>
      <c r="WO64" s="106"/>
      <c r="WP64" s="106"/>
      <c r="WQ64" s="106"/>
      <c r="WR64" s="106"/>
      <c r="WS64" s="106"/>
      <c r="WT64" s="106"/>
      <c r="WU64" s="106"/>
      <c r="WV64" s="106"/>
      <c r="WW64" s="106"/>
      <c r="WX64" s="106"/>
      <c r="WY64" s="106"/>
      <c r="WZ64" s="106"/>
      <c r="XA64" s="106"/>
      <c r="XB64" s="106"/>
      <c r="XC64" s="106"/>
      <c r="XD64" s="106"/>
      <c r="XE64" s="106"/>
      <c r="XF64" s="106"/>
      <c r="XG64" s="106"/>
      <c r="XH64" s="106"/>
      <c r="XI64" s="106"/>
      <c r="XJ64" s="106"/>
      <c r="XK64" s="106"/>
      <c r="XL64" s="106"/>
      <c r="XM64" s="106"/>
      <c r="XN64" s="106"/>
      <c r="XO64" s="106"/>
      <c r="XP64" s="106"/>
      <c r="XQ64" s="106"/>
      <c r="XR64" s="106"/>
      <c r="XS64" s="106"/>
      <c r="XT64" s="106"/>
      <c r="XU64" s="106"/>
      <c r="XV64" s="106"/>
      <c r="XW64" s="106"/>
      <c r="XX64" s="106"/>
      <c r="XY64" s="106"/>
      <c r="XZ64" s="106"/>
      <c r="YA64" s="106"/>
      <c r="YB64" s="106"/>
      <c r="YC64" s="106"/>
      <c r="YD64" s="106"/>
      <c r="YE64" s="106"/>
      <c r="YF64" s="106"/>
      <c r="YG64" s="106"/>
      <c r="YH64" s="106"/>
      <c r="YI64" s="106"/>
      <c r="YJ64" s="106"/>
      <c r="YK64" s="106"/>
      <c r="YL64" s="106"/>
      <c r="YM64" s="106"/>
      <c r="YN64" s="106"/>
      <c r="YO64" s="106"/>
      <c r="YP64" s="106"/>
      <c r="YQ64" s="106"/>
      <c r="YR64" s="106"/>
      <c r="YS64" s="106"/>
      <c r="YT64" s="106"/>
      <c r="YU64" s="106"/>
      <c r="YV64" s="106"/>
      <c r="YW64" s="106"/>
      <c r="YX64" s="106"/>
      <c r="YY64" s="106"/>
      <c r="YZ64" s="106"/>
      <c r="ZA64" s="106"/>
      <c r="ZB64" s="106"/>
      <c r="ZC64" s="106"/>
      <c r="ZD64" s="106"/>
      <c r="ZE64" s="106"/>
      <c r="ZF64" s="106"/>
      <c r="ZG64" s="106"/>
      <c r="ZH64" s="106"/>
      <c r="ZI64" s="106"/>
      <c r="ZJ64" s="106"/>
      <c r="ZK64" s="106"/>
      <c r="ZL64" s="106"/>
      <c r="ZM64" s="106"/>
      <c r="ZN64" s="106"/>
      <c r="ZO64" s="106"/>
      <c r="ZP64" s="106"/>
      <c r="ZQ64" s="106"/>
      <c r="ZR64" s="106"/>
      <c r="ZS64" s="106"/>
      <c r="ZT64" s="106"/>
      <c r="ZU64" s="106"/>
      <c r="ZV64" s="106"/>
      <c r="ZW64" s="106"/>
      <c r="ZX64" s="106"/>
      <c r="ZY64" s="106"/>
      <c r="ZZ64" s="106"/>
      <c r="AAA64" s="106"/>
      <c r="AAB64" s="106"/>
      <c r="AAC64" s="106"/>
      <c r="AAD64" s="106"/>
      <c r="AAE64" s="106"/>
      <c r="AAF64" s="106"/>
      <c r="AAG64" s="106"/>
      <c r="AAH64" s="106"/>
      <c r="AAI64" s="106"/>
      <c r="AAJ64" s="106"/>
      <c r="AAK64" s="106"/>
      <c r="AAL64" s="106"/>
      <c r="AAM64" s="106"/>
      <c r="AAN64" s="106"/>
      <c r="AAO64" s="106"/>
      <c r="AAP64" s="106"/>
      <c r="AAQ64" s="106"/>
      <c r="AAR64" s="106"/>
      <c r="AAS64" s="106"/>
      <c r="AAT64" s="106"/>
      <c r="AAU64" s="106"/>
      <c r="AAV64" s="106"/>
      <c r="AAW64" s="106"/>
      <c r="AAX64" s="106"/>
      <c r="AAY64" s="106"/>
      <c r="AAZ64" s="106"/>
      <c r="ABA64" s="106"/>
      <c r="ABB64" s="106"/>
      <c r="ABC64" s="106"/>
      <c r="ABD64" s="106"/>
      <c r="ABE64" s="106"/>
      <c r="ABF64" s="106"/>
      <c r="ABG64" s="106"/>
      <c r="ABH64" s="106"/>
      <c r="ABI64" s="106"/>
      <c r="ABJ64" s="106"/>
      <c r="ABK64" s="106"/>
      <c r="ABL64" s="106"/>
      <c r="ABM64" s="106"/>
      <c r="ABN64" s="106"/>
      <c r="ABO64" s="106"/>
      <c r="ABP64" s="106"/>
      <c r="ABQ64" s="106"/>
      <c r="ABR64" s="106"/>
      <c r="ABS64" s="106"/>
      <c r="ABT64" s="106"/>
      <c r="ABU64" s="106"/>
      <c r="ABV64" s="106"/>
      <c r="ABW64" s="106"/>
      <c r="ABX64" s="106"/>
      <c r="ABY64" s="106"/>
      <c r="ABZ64" s="106"/>
      <c r="ACA64" s="106"/>
      <c r="ACB64" s="106"/>
      <c r="ACC64" s="106"/>
      <c r="ACD64" s="106"/>
      <c r="ACE64" s="106"/>
      <c r="ACF64" s="106"/>
      <c r="ACG64" s="106"/>
      <c r="ACH64" s="106"/>
      <c r="ACI64" s="106"/>
      <c r="ACJ64" s="106"/>
      <c r="ACK64" s="106"/>
      <c r="ACL64" s="106"/>
      <c r="ACM64" s="106"/>
      <c r="ACN64" s="106"/>
      <c r="ACO64" s="106"/>
      <c r="ACP64" s="106"/>
      <c r="ACQ64" s="106"/>
      <c r="ACR64" s="106"/>
      <c r="ACS64" s="106"/>
      <c r="ACT64" s="106"/>
      <c r="ACU64" s="106"/>
      <c r="ACV64" s="106"/>
      <c r="ACW64" s="106"/>
      <c r="ACX64" s="106"/>
      <c r="ACY64" s="106"/>
      <c r="ACZ64" s="106"/>
      <c r="ADA64" s="106"/>
      <c r="ADB64" s="106"/>
      <c r="ADC64" s="106"/>
      <c r="ADD64" s="106"/>
      <c r="ADE64" s="106"/>
      <c r="ADF64" s="106"/>
      <c r="ADG64" s="106"/>
      <c r="ADH64" s="106"/>
      <c r="ADI64" s="106"/>
      <c r="ADJ64" s="106"/>
      <c r="ADK64" s="106"/>
      <c r="ADL64" s="106"/>
      <c r="ADM64" s="106"/>
      <c r="ADN64" s="106"/>
      <c r="ADO64" s="106"/>
      <c r="ADP64" s="106"/>
      <c r="ADQ64" s="106"/>
      <c r="ADR64" s="106"/>
      <c r="ADS64" s="106"/>
      <c r="ADT64" s="106"/>
      <c r="ADU64" s="106"/>
      <c r="ADV64" s="106"/>
      <c r="ADW64" s="106"/>
      <c r="ADX64" s="106"/>
      <c r="ADY64" s="106"/>
      <c r="ADZ64" s="106"/>
      <c r="AEA64" s="106"/>
      <c r="AEB64" s="106"/>
      <c r="AEC64" s="106"/>
      <c r="AED64" s="106"/>
      <c r="AEE64" s="106"/>
      <c r="AEF64" s="106"/>
      <c r="AEG64" s="106"/>
      <c r="AEH64" s="106"/>
      <c r="AEI64" s="106"/>
      <c r="AEJ64" s="106"/>
      <c r="AEK64" s="106"/>
      <c r="AEL64" s="106"/>
      <c r="AEM64" s="106"/>
      <c r="AEN64" s="106"/>
      <c r="AEO64" s="106"/>
      <c r="AEP64" s="106"/>
      <c r="AEQ64" s="106"/>
      <c r="AER64" s="106"/>
      <c r="AES64" s="106"/>
      <c r="AET64" s="106"/>
      <c r="AEU64" s="106"/>
      <c r="AEV64" s="106"/>
      <c r="AEW64" s="106"/>
      <c r="AEX64" s="106"/>
      <c r="AEY64" s="106"/>
      <c r="AEZ64" s="106"/>
      <c r="AFA64" s="106"/>
      <c r="AFB64" s="106"/>
      <c r="AFC64" s="106"/>
      <c r="AFD64" s="106"/>
      <c r="AFE64" s="106"/>
      <c r="AFF64" s="106"/>
      <c r="AFG64" s="106"/>
      <c r="AFH64" s="106"/>
      <c r="AFI64" s="106"/>
      <c r="AFJ64" s="106"/>
      <c r="AFK64" s="106"/>
      <c r="AFL64" s="106"/>
      <c r="AFM64" s="106"/>
      <c r="AFN64" s="106"/>
      <c r="AFO64" s="106"/>
      <c r="AFP64" s="106"/>
      <c r="AFQ64" s="106"/>
      <c r="AFR64" s="106"/>
      <c r="AFS64" s="106"/>
      <c r="AFT64" s="106"/>
      <c r="AFU64" s="106"/>
      <c r="AFV64" s="106"/>
      <c r="AFW64" s="106"/>
      <c r="AFX64" s="106"/>
      <c r="AFY64" s="106"/>
      <c r="AFZ64" s="106"/>
      <c r="AGA64" s="106"/>
      <c r="AGB64" s="106"/>
      <c r="AGC64" s="106"/>
      <c r="AGD64" s="106"/>
      <c r="AGE64" s="106"/>
      <c r="AGF64" s="106"/>
      <c r="AGG64" s="106"/>
      <c r="AGH64" s="106"/>
      <c r="AGI64" s="106"/>
      <c r="AGJ64" s="106"/>
      <c r="AGK64" s="106"/>
      <c r="AGL64" s="106"/>
      <c r="AGM64" s="106"/>
      <c r="AGN64" s="106"/>
      <c r="AGO64" s="106"/>
      <c r="AGP64" s="106"/>
      <c r="AGQ64" s="106"/>
      <c r="AGR64" s="106"/>
      <c r="AGS64" s="106"/>
      <c r="AGT64" s="106"/>
      <c r="AGU64" s="106"/>
      <c r="AGV64" s="106"/>
      <c r="AGW64" s="106"/>
      <c r="AGX64" s="106"/>
      <c r="AGY64" s="106"/>
      <c r="AGZ64" s="106"/>
      <c r="AHA64" s="106"/>
      <c r="AHB64" s="106"/>
      <c r="AHC64" s="106"/>
      <c r="AHD64" s="106"/>
      <c r="AHE64" s="106"/>
      <c r="AHF64" s="106"/>
      <c r="AHG64" s="106"/>
      <c r="AHH64" s="106"/>
      <c r="AHI64" s="106"/>
      <c r="AHJ64" s="106"/>
      <c r="AHK64" s="106"/>
      <c r="AHL64" s="106"/>
      <c r="AHM64" s="106"/>
      <c r="AHN64" s="106"/>
      <c r="AHO64" s="106"/>
      <c r="AHP64" s="106"/>
      <c r="AHQ64" s="106"/>
      <c r="AHR64" s="106"/>
      <c r="AHS64" s="106"/>
      <c r="AHT64" s="106"/>
      <c r="AHU64" s="106"/>
      <c r="AHV64" s="106"/>
      <c r="AHW64" s="106"/>
      <c r="AHX64" s="106"/>
      <c r="AHY64" s="106"/>
      <c r="AHZ64" s="106"/>
      <c r="AIA64" s="106"/>
      <c r="AIB64" s="106"/>
      <c r="AIC64" s="106"/>
      <c r="AID64" s="106"/>
      <c r="AIE64" s="106"/>
      <c r="AIF64" s="106"/>
      <c r="AIG64" s="106"/>
      <c r="AIH64" s="106"/>
      <c r="AII64" s="106"/>
      <c r="AIJ64" s="106"/>
      <c r="AIK64" s="106"/>
      <c r="AIL64" s="106"/>
      <c r="AIM64" s="106"/>
      <c r="AIN64" s="106"/>
      <c r="AIO64" s="106"/>
      <c r="AIP64" s="106"/>
      <c r="AIQ64" s="106"/>
      <c r="AIR64" s="106"/>
      <c r="AIS64" s="106"/>
      <c r="AIT64" s="106"/>
      <c r="AIU64" s="106"/>
      <c r="AIV64" s="106"/>
      <c r="AIW64" s="106"/>
      <c r="AIX64" s="106"/>
      <c r="AIY64" s="106"/>
      <c r="AIZ64" s="106"/>
      <c r="AJA64" s="106"/>
      <c r="AJB64" s="106"/>
      <c r="AJC64" s="106"/>
      <c r="AJD64" s="106"/>
      <c r="AJE64" s="106"/>
      <c r="AJF64" s="106"/>
      <c r="AJG64" s="106"/>
      <c r="AJH64" s="106"/>
      <c r="AJI64" s="106"/>
      <c r="AJJ64" s="106"/>
      <c r="AJK64" s="106"/>
      <c r="AJL64" s="106"/>
      <c r="AJM64" s="106"/>
      <c r="AJN64" s="106"/>
      <c r="AJO64" s="106"/>
      <c r="AJP64" s="106"/>
      <c r="AJQ64" s="106"/>
      <c r="AJR64" s="106"/>
      <c r="AJS64" s="106"/>
      <c r="AJT64" s="106"/>
      <c r="AJU64" s="106"/>
      <c r="AJV64" s="106"/>
      <c r="AJW64" s="106"/>
      <c r="AJX64" s="106"/>
      <c r="AJY64" s="106"/>
      <c r="AJZ64" s="106"/>
      <c r="AKA64" s="106"/>
      <c r="AKB64" s="106"/>
      <c r="AKC64" s="106"/>
      <c r="AKD64" s="106"/>
      <c r="AKE64" s="106"/>
      <c r="AKF64" s="106"/>
      <c r="AKG64" s="106"/>
      <c r="AKH64" s="106"/>
      <c r="AKI64" s="106"/>
      <c r="AKJ64" s="106"/>
      <c r="AKK64" s="106"/>
      <c r="AKL64" s="106"/>
      <c r="AKM64" s="106"/>
      <c r="AKN64" s="106"/>
      <c r="AKO64" s="106"/>
      <c r="AKP64" s="106"/>
      <c r="AKQ64" s="106"/>
      <c r="AKR64" s="106"/>
      <c r="AKS64" s="106"/>
      <c r="AKT64" s="106"/>
      <c r="AKU64" s="106"/>
      <c r="AKV64" s="106"/>
      <c r="AKW64" s="106"/>
      <c r="AKX64" s="106"/>
      <c r="AKY64" s="106"/>
      <c r="AKZ64" s="106"/>
      <c r="ALA64" s="106"/>
      <c r="ALB64" s="106"/>
      <c r="ALC64" s="106"/>
      <c r="ALD64" s="106"/>
      <c r="ALE64" s="106"/>
      <c r="ALF64" s="106"/>
      <c r="ALG64" s="106"/>
      <c r="ALH64" s="106"/>
      <c r="ALI64" s="106"/>
      <c r="ALJ64" s="106"/>
      <c r="ALK64" s="106"/>
      <c r="ALL64" s="106"/>
      <c r="ALM64" s="106"/>
      <c r="ALN64" s="106"/>
      <c r="ALO64" s="106"/>
      <c r="ALP64" s="106"/>
      <c r="ALQ64" s="106"/>
      <c r="ALR64" s="106"/>
      <c r="ALS64" s="106"/>
      <c r="ALT64" s="106"/>
      <c r="ALU64" s="106"/>
      <c r="ALV64" s="106"/>
      <c r="ALW64" s="106"/>
      <c r="ALX64" s="106"/>
      <c r="ALY64" s="106"/>
      <c r="ALZ64" s="106"/>
      <c r="AMA64" s="106"/>
      <c r="AMB64" s="106"/>
      <c r="AMC64" s="106"/>
      <c r="AMD64" s="106"/>
      <c r="AME64" s="106"/>
    </row>
    <row r="65" spans="1:1019" ht="10.95" customHeight="1">
      <c r="F65" s="170"/>
      <c r="G65" s="170"/>
      <c r="H65" s="170"/>
      <c r="I65" s="170"/>
    </row>
    <row r="66" spans="1:1019">
      <c r="A66" s="309" t="s">
        <v>812</v>
      </c>
      <c r="B66" s="309"/>
      <c r="C66" s="309"/>
      <c r="D66" s="309"/>
      <c r="E66" s="309"/>
    </row>
    <row r="67" spans="1:1019" ht="48">
      <c r="A67" s="190" t="s">
        <v>825</v>
      </c>
      <c r="B67" s="193" t="s">
        <v>834</v>
      </c>
      <c r="C67" s="95" t="s">
        <v>832</v>
      </c>
      <c r="D67" s="191">
        <v>12.94</v>
      </c>
      <c r="E67" s="191">
        <v>15.78</v>
      </c>
      <c r="F67" s="209"/>
      <c r="G67" s="210"/>
      <c r="H67" s="209"/>
      <c r="I67" s="210"/>
    </row>
    <row r="68" spans="1:1019">
      <c r="A68" s="162" t="s">
        <v>819</v>
      </c>
      <c r="B68" s="192" t="s">
        <v>813</v>
      </c>
      <c r="C68" s="317" t="s">
        <v>833</v>
      </c>
      <c r="D68" s="133">
        <v>37.840000000000003</v>
      </c>
      <c r="E68" s="133">
        <v>46.16</v>
      </c>
      <c r="F68" s="209"/>
      <c r="G68" s="210"/>
      <c r="H68" s="209"/>
      <c r="I68" s="210"/>
    </row>
    <row r="69" spans="1:1019">
      <c r="A69" s="162" t="s">
        <v>820</v>
      </c>
      <c r="B69" s="192" t="s">
        <v>835</v>
      </c>
      <c r="C69" s="317"/>
      <c r="D69" s="133">
        <v>18.91</v>
      </c>
      <c r="E69" s="133">
        <v>23.07</v>
      </c>
      <c r="F69" s="209"/>
      <c r="G69" s="210"/>
      <c r="H69" s="209"/>
      <c r="I69" s="210"/>
    </row>
    <row r="70" spans="1:1019">
      <c r="A70" s="162" t="s">
        <v>821</v>
      </c>
      <c r="B70" s="192" t="s">
        <v>814</v>
      </c>
      <c r="C70" s="317"/>
      <c r="D70" s="133">
        <v>6.3</v>
      </c>
      <c r="E70" s="133">
        <v>7.69</v>
      </c>
      <c r="F70" s="209"/>
      <c r="G70" s="210"/>
      <c r="H70" s="209"/>
      <c r="I70" s="210"/>
    </row>
    <row r="71" spans="1:1019">
      <c r="A71" s="190" t="s">
        <v>822</v>
      </c>
      <c r="B71" s="107" t="s">
        <v>815</v>
      </c>
      <c r="C71" s="318" t="s">
        <v>627</v>
      </c>
      <c r="D71" s="88">
        <v>50.45</v>
      </c>
      <c r="E71" s="88">
        <v>61.55</v>
      </c>
      <c r="F71" s="209"/>
      <c r="G71" s="210"/>
      <c r="H71" s="209"/>
      <c r="I71" s="210"/>
    </row>
    <row r="72" spans="1:1019">
      <c r="A72" s="190" t="s">
        <v>823</v>
      </c>
      <c r="B72" s="107" t="s">
        <v>836</v>
      </c>
      <c r="C72" s="318"/>
      <c r="D72" s="88">
        <v>25.44</v>
      </c>
      <c r="E72" s="88">
        <v>31.03</v>
      </c>
      <c r="F72" s="209"/>
      <c r="G72" s="210"/>
      <c r="H72" s="209"/>
      <c r="I72" s="210"/>
    </row>
    <row r="73" spans="1:1019">
      <c r="A73" s="190" t="s">
        <v>824</v>
      </c>
      <c r="B73" s="107" t="s">
        <v>816</v>
      </c>
      <c r="C73" s="318"/>
      <c r="D73" s="88">
        <v>9.4499999999999993</v>
      </c>
      <c r="E73" s="88">
        <v>11.53</v>
      </c>
      <c r="F73" s="209"/>
      <c r="G73" s="210"/>
      <c r="H73" s="209"/>
      <c r="I73" s="210"/>
    </row>
    <row r="74" spans="1:1019" ht="10.95" customHeight="1">
      <c r="A74" s="106"/>
      <c r="B74" s="106"/>
      <c r="C74" s="106"/>
      <c r="D74" s="106"/>
      <c r="E74" s="106"/>
      <c r="F74" s="170"/>
      <c r="G74" s="170"/>
      <c r="H74" s="170"/>
      <c r="I74" s="170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  <c r="IX74" s="106"/>
      <c r="IY74" s="106"/>
      <c r="IZ74" s="106"/>
      <c r="JA74" s="106"/>
      <c r="JB74" s="106"/>
      <c r="JC74" s="106"/>
      <c r="JD74" s="106"/>
      <c r="JE74" s="106"/>
      <c r="JF74" s="106"/>
      <c r="JG74" s="106"/>
      <c r="JH74" s="106"/>
      <c r="JI74" s="106"/>
      <c r="JJ74" s="106"/>
      <c r="JK74" s="106"/>
      <c r="JL74" s="106"/>
      <c r="JM74" s="106"/>
      <c r="JN74" s="106"/>
      <c r="JO74" s="106"/>
      <c r="JP74" s="106"/>
      <c r="JQ74" s="106"/>
      <c r="JR74" s="106"/>
      <c r="JS74" s="106"/>
      <c r="JT74" s="106"/>
      <c r="JU74" s="106"/>
      <c r="JV74" s="106"/>
      <c r="JW74" s="106"/>
      <c r="JX74" s="106"/>
      <c r="JY74" s="106"/>
      <c r="JZ74" s="106"/>
      <c r="KA74" s="106"/>
      <c r="KB74" s="106"/>
      <c r="KC74" s="106"/>
      <c r="KD74" s="106"/>
      <c r="KE74" s="106"/>
      <c r="KF74" s="106"/>
      <c r="KG74" s="106"/>
      <c r="KH74" s="106"/>
      <c r="KI74" s="106"/>
      <c r="KJ74" s="106"/>
      <c r="KK74" s="106"/>
      <c r="KL74" s="106"/>
      <c r="KM74" s="106"/>
      <c r="KN74" s="106"/>
      <c r="KO74" s="106"/>
      <c r="KP74" s="106"/>
      <c r="KQ74" s="106"/>
      <c r="KR74" s="106"/>
      <c r="KS74" s="106"/>
      <c r="KT74" s="106"/>
      <c r="KU74" s="106"/>
      <c r="KV74" s="106"/>
      <c r="KW74" s="106"/>
      <c r="KX74" s="106"/>
      <c r="KY74" s="106"/>
      <c r="KZ74" s="106"/>
      <c r="LA74" s="106"/>
      <c r="LB74" s="106"/>
      <c r="LC74" s="106"/>
      <c r="LD74" s="106"/>
      <c r="LE74" s="106"/>
      <c r="LF74" s="106"/>
      <c r="LG74" s="106"/>
      <c r="LH74" s="106"/>
      <c r="LI74" s="106"/>
      <c r="LJ74" s="106"/>
      <c r="LK74" s="106"/>
      <c r="LL74" s="106"/>
      <c r="LM74" s="106"/>
      <c r="LN74" s="106"/>
      <c r="LO74" s="106"/>
      <c r="LP74" s="106"/>
      <c r="LQ74" s="106"/>
      <c r="LR74" s="106"/>
      <c r="LS74" s="106"/>
      <c r="LT74" s="106"/>
      <c r="LU74" s="106"/>
      <c r="LV74" s="106"/>
      <c r="LW74" s="106"/>
      <c r="LX74" s="106"/>
      <c r="LY74" s="106"/>
      <c r="LZ74" s="106"/>
      <c r="MA74" s="106"/>
      <c r="MB74" s="106"/>
      <c r="MC74" s="106"/>
      <c r="MD74" s="106"/>
      <c r="ME74" s="106"/>
      <c r="MF74" s="106"/>
      <c r="MG74" s="106"/>
      <c r="MH74" s="106"/>
      <c r="MI74" s="106"/>
      <c r="MJ74" s="106"/>
      <c r="MK74" s="106"/>
      <c r="ML74" s="106"/>
      <c r="MM74" s="106"/>
      <c r="MN74" s="106"/>
      <c r="MO74" s="106"/>
      <c r="MP74" s="106"/>
      <c r="MQ74" s="106"/>
      <c r="MR74" s="106"/>
      <c r="MS74" s="106"/>
      <c r="MT74" s="106"/>
      <c r="MU74" s="106"/>
      <c r="MV74" s="106"/>
      <c r="MW74" s="106"/>
      <c r="MX74" s="106"/>
      <c r="MY74" s="106"/>
      <c r="MZ74" s="106"/>
      <c r="NA74" s="106"/>
      <c r="NB74" s="106"/>
      <c r="NC74" s="106"/>
      <c r="ND74" s="106"/>
      <c r="NE74" s="106"/>
      <c r="NF74" s="106"/>
      <c r="NG74" s="106"/>
      <c r="NH74" s="106"/>
      <c r="NI74" s="106"/>
      <c r="NJ74" s="106"/>
      <c r="NK74" s="106"/>
      <c r="NL74" s="106"/>
      <c r="NM74" s="106"/>
      <c r="NN74" s="106"/>
      <c r="NO74" s="106"/>
      <c r="NP74" s="106"/>
      <c r="NQ74" s="106"/>
      <c r="NR74" s="106"/>
      <c r="NS74" s="106"/>
      <c r="NT74" s="106"/>
      <c r="NU74" s="106"/>
      <c r="NV74" s="106"/>
      <c r="NW74" s="106"/>
      <c r="NX74" s="106"/>
      <c r="NY74" s="106"/>
      <c r="NZ74" s="106"/>
      <c r="OA74" s="106"/>
      <c r="OB74" s="106"/>
      <c r="OC74" s="106"/>
      <c r="OD74" s="106"/>
      <c r="OE74" s="106"/>
      <c r="OF74" s="106"/>
      <c r="OG74" s="106"/>
      <c r="OH74" s="106"/>
      <c r="OI74" s="106"/>
      <c r="OJ74" s="106"/>
      <c r="OK74" s="106"/>
      <c r="OL74" s="106"/>
      <c r="OM74" s="106"/>
      <c r="ON74" s="106"/>
      <c r="OO74" s="106"/>
      <c r="OP74" s="106"/>
      <c r="OQ74" s="106"/>
      <c r="OR74" s="106"/>
      <c r="OS74" s="106"/>
      <c r="OT74" s="106"/>
      <c r="OU74" s="106"/>
      <c r="OV74" s="106"/>
      <c r="OW74" s="106"/>
      <c r="OX74" s="106"/>
      <c r="OY74" s="106"/>
      <c r="OZ74" s="106"/>
      <c r="PA74" s="106"/>
      <c r="PB74" s="106"/>
      <c r="PC74" s="106"/>
      <c r="PD74" s="106"/>
      <c r="PE74" s="106"/>
      <c r="PF74" s="106"/>
      <c r="PG74" s="106"/>
      <c r="PH74" s="106"/>
      <c r="PI74" s="106"/>
      <c r="PJ74" s="106"/>
      <c r="PK74" s="106"/>
      <c r="PL74" s="106"/>
      <c r="PM74" s="106"/>
      <c r="PN74" s="106"/>
      <c r="PO74" s="106"/>
      <c r="PP74" s="106"/>
      <c r="PQ74" s="106"/>
      <c r="PR74" s="106"/>
      <c r="PS74" s="106"/>
      <c r="PT74" s="106"/>
      <c r="PU74" s="106"/>
      <c r="PV74" s="106"/>
      <c r="PW74" s="106"/>
      <c r="PX74" s="106"/>
      <c r="PY74" s="106"/>
      <c r="PZ74" s="106"/>
      <c r="QA74" s="106"/>
      <c r="QB74" s="106"/>
      <c r="QC74" s="106"/>
      <c r="QD74" s="106"/>
      <c r="QE74" s="106"/>
      <c r="QF74" s="106"/>
      <c r="QG74" s="106"/>
      <c r="QH74" s="106"/>
      <c r="QI74" s="106"/>
      <c r="QJ74" s="106"/>
      <c r="QK74" s="106"/>
      <c r="QL74" s="106"/>
      <c r="QM74" s="106"/>
      <c r="QN74" s="106"/>
      <c r="QO74" s="106"/>
      <c r="QP74" s="106"/>
      <c r="QQ74" s="106"/>
      <c r="QR74" s="106"/>
      <c r="QS74" s="106"/>
      <c r="QT74" s="106"/>
      <c r="QU74" s="106"/>
      <c r="QV74" s="106"/>
      <c r="QW74" s="106"/>
      <c r="QX74" s="106"/>
      <c r="QY74" s="106"/>
      <c r="QZ74" s="106"/>
      <c r="RA74" s="106"/>
      <c r="RB74" s="106"/>
      <c r="RC74" s="106"/>
      <c r="RD74" s="106"/>
      <c r="RE74" s="106"/>
      <c r="RF74" s="106"/>
      <c r="RG74" s="106"/>
      <c r="RH74" s="106"/>
      <c r="RI74" s="106"/>
      <c r="RJ74" s="106"/>
      <c r="RK74" s="106"/>
      <c r="RL74" s="106"/>
      <c r="RM74" s="106"/>
      <c r="RN74" s="106"/>
      <c r="RO74" s="106"/>
      <c r="RP74" s="106"/>
      <c r="RQ74" s="106"/>
      <c r="RR74" s="106"/>
      <c r="RS74" s="106"/>
      <c r="RT74" s="106"/>
      <c r="RU74" s="106"/>
      <c r="RV74" s="106"/>
      <c r="RW74" s="106"/>
      <c r="RX74" s="106"/>
      <c r="RY74" s="106"/>
      <c r="RZ74" s="106"/>
      <c r="SA74" s="106"/>
      <c r="SB74" s="106"/>
      <c r="SC74" s="106"/>
      <c r="SD74" s="106"/>
      <c r="SE74" s="106"/>
      <c r="SF74" s="106"/>
      <c r="SG74" s="106"/>
      <c r="SH74" s="106"/>
      <c r="SI74" s="106"/>
      <c r="SJ74" s="106"/>
      <c r="SK74" s="106"/>
      <c r="SL74" s="106"/>
      <c r="SM74" s="106"/>
      <c r="SN74" s="106"/>
      <c r="SO74" s="106"/>
      <c r="SP74" s="106"/>
      <c r="SQ74" s="106"/>
      <c r="SR74" s="106"/>
      <c r="SS74" s="106"/>
      <c r="ST74" s="106"/>
      <c r="SU74" s="106"/>
      <c r="SV74" s="106"/>
      <c r="SW74" s="106"/>
      <c r="SX74" s="106"/>
      <c r="SY74" s="106"/>
      <c r="SZ74" s="106"/>
      <c r="TA74" s="106"/>
      <c r="TB74" s="106"/>
      <c r="TC74" s="106"/>
      <c r="TD74" s="106"/>
      <c r="TE74" s="106"/>
      <c r="TF74" s="106"/>
      <c r="TG74" s="106"/>
      <c r="TH74" s="106"/>
      <c r="TI74" s="106"/>
      <c r="TJ74" s="106"/>
      <c r="TK74" s="106"/>
      <c r="TL74" s="106"/>
      <c r="TM74" s="106"/>
      <c r="TN74" s="106"/>
      <c r="TO74" s="106"/>
      <c r="TP74" s="106"/>
      <c r="TQ74" s="106"/>
      <c r="TR74" s="106"/>
      <c r="TS74" s="106"/>
      <c r="TT74" s="106"/>
      <c r="TU74" s="106"/>
      <c r="TV74" s="106"/>
      <c r="TW74" s="106"/>
      <c r="TX74" s="106"/>
      <c r="TY74" s="106"/>
      <c r="TZ74" s="106"/>
      <c r="UA74" s="106"/>
      <c r="UB74" s="106"/>
      <c r="UC74" s="106"/>
      <c r="UD74" s="106"/>
      <c r="UE74" s="106"/>
      <c r="UF74" s="106"/>
      <c r="UG74" s="106"/>
      <c r="UH74" s="106"/>
      <c r="UI74" s="106"/>
      <c r="UJ74" s="106"/>
      <c r="UK74" s="106"/>
      <c r="UL74" s="106"/>
      <c r="UM74" s="106"/>
      <c r="UN74" s="106"/>
      <c r="UO74" s="106"/>
      <c r="UP74" s="106"/>
      <c r="UQ74" s="106"/>
      <c r="UR74" s="106"/>
      <c r="US74" s="106"/>
      <c r="UT74" s="106"/>
      <c r="UU74" s="106"/>
      <c r="UV74" s="106"/>
      <c r="UW74" s="106"/>
      <c r="UX74" s="106"/>
      <c r="UY74" s="106"/>
      <c r="UZ74" s="106"/>
      <c r="VA74" s="106"/>
      <c r="VB74" s="106"/>
      <c r="VC74" s="106"/>
      <c r="VD74" s="106"/>
      <c r="VE74" s="106"/>
      <c r="VF74" s="106"/>
      <c r="VG74" s="106"/>
      <c r="VH74" s="106"/>
      <c r="VI74" s="106"/>
      <c r="VJ74" s="106"/>
      <c r="VK74" s="106"/>
      <c r="VL74" s="106"/>
      <c r="VM74" s="106"/>
      <c r="VN74" s="106"/>
      <c r="VO74" s="106"/>
      <c r="VP74" s="106"/>
      <c r="VQ74" s="106"/>
      <c r="VR74" s="106"/>
      <c r="VS74" s="106"/>
      <c r="VT74" s="106"/>
      <c r="VU74" s="106"/>
      <c r="VV74" s="106"/>
      <c r="VW74" s="106"/>
      <c r="VX74" s="106"/>
      <c r="VY74" s="106"/>
      <c r="VZ74" s="106"/>
      <c r="WA74" s="106"/>
      <c r="WB74" s="106"/>
      <c r="WC74" s="106"/>
      <c r="WD74" s="106"/>
      <c r="WE74" s="106"/>
      <c r="WF74" s="106"/>
      <c r="WG74" s="106"/>
      <c r="WH74" s="106"/>
      <c r="WI74" s="106"/>
      <c r="WJ74" s="106"/>
      <c r="WK74" s="106"/>
      <c r="WL74" s="106"/>
      <c r="WM74" s="106"/>
      <c r="WN74" s="106"/>
      <c r="WO74" s="106"/>
      <c r="WP74" s="106"/>
      <c r="WQ74" s="106"/>
      <c r="WR74" s="106"/>
      <c r="WS74" s="106"/>
      <c r="WT74" s="106"/>
      <c r="WU74" s="106"/>
      <c r="WV74" s="106"/>
      <c r="WW74" s="106"/>
      <c r="WX74" s="106"/>
      <c r="WY74" s="106"/>
      <c r="WZ74" s="106"/>
      <c r="XA74" s="106"/>
      <c r="XB74" s="106"/>
      <c r="XC74" s="106"/>
      <c r="XD74" s="106"/>
      <c r="XE74" s="106"/>
      <c r="XF74" s="106"/>
      <c r="XG74" s="106"/>
      <c r="XH74" s="106"/>
      <c r="XI74" s="106"/>
      <c r="XJ74" s="106"/>
      <c r="XK74" s="106"/>
      <c r="XL74" s="106"/>
      <c r="XM74" s="106"/>
      <c r="XN74" s="106"/>
      <c r="XO74" s="106"/>
      <c r="XP74" s="106"/>
      <c r="XQ74" s="106"/>
      <c r="XR74" s="106"/>
      <c r="XS74" s="106"/>
      <c r="XT74" s="106"/>
      <c r="XU74" s="106"/>
      <c r="XV74" s="106"/>
      <c r="XW74" s="106"/>
      <c r="XX74" s="106"/>
      <c r="XY74" s="106"/>
      <c r="XZ74" s="106"/>
      <c r="YA74" s="106"/>
      <c r="YB74" s="106"/>
      <c r="YC74" s="106"/>
      <c r="YD74" s="106"/>
      <c r="YE74" s="106"/>
      <c r="YF74" s="106"/>
      <c r="YG74" s="106"/>
      <c r="YH74" s="106"/>
      <c r="YI74" s="106"/>
      <c r="YJ74" s="106"/>
      <c r="YK74" s="106"/>
      <c r="YL74" s="106"/>
      <c r="YM74" s="106"/>
      <c r="YN74" s="106"/>
      <c r="YO74" s="106"/>
      <c r="YP74" s="106"/>
      <c r="YQ74" s="106"/>
      <c r="YR74" s="106"/>
      <c r="YS74" s="106"/>
      <c r="YT74" s="106"/>
      <c r="YU74" s="106"/>
      <c r="YV74" s="106"/>
      <c r="YW74" s="106"/>
      <c r="YX74" s="106"/>
      <c r="YY74" s="106"/>
      <c r="YZ74" s="106"/>
      <c r="ZA74" s="106"/>
      <c r="ZB74" s="106"/>
      <c r="ZC74" s="106"/>
      <c r="ZD74" s="106"/>
      <c r="ZE74" s="106"/>
      <c r="ZF74" s="106"/>
      <c r="ZG74" s="106"/>
      <c r="ZH74" s="106"/>
      <c r="ZI74" s="106"/>
      <c r="ZJ74" s="106"/>
      <c r="ZK74" s="106"/>
      <c r="ZL74" s="106"/>
      <c r="ZM74" s="106"/>
      <c r="ZN74" s="106"/>
      <c r="ZO74" s="106"/>
      <c r="ZP74" s="106"/>
      <c r="ZQ74" s="106"/>
      <c r="ZR74" s="106"/>
      <c r="ZS74" s="106"/>
      <c r="ZT74" s="106"/>
      <c r="ZU74" s="106"/>
      <c r="ZV74" s="106"/>
      <c r="ZW74" s="106"/>
      <c r="ZX74" s="106"/>
      <c r="ZY74" s="106"/>
      <c r="ZZ74" s="106"/>
      <c r="AAA74" s="106"/>
      <c r="AAB74" s="106"/>
      <c r="AAC74" s="106"/>
      <c r="AAD74" s="106"/>
      <c r="AAE74" s="106"/>
      <c r="AAF74" s="106"/>
      <c r="AAG74" s="106"/>
      <c r="AAH74" s="106"/>
      <c r="AAI74" s="106"/>
      <c r="AAJ74" s="106"/>
      <c r="AAK74" s="106"/>
      <c r="AAL74" s="106"/>
      <c r="AAM74" s="106"/>
      <c r="AAN74" s="106"/>
      <c r="AAO74" s="106"/>
      <c r="AAP74" s="106"/>
      <c r="AAQ74" s="106"/>
      <c r="AAR74" s="106"/>
      <c r="AAS74" s="106"/>
      <c r="AAT74" s="106"/>
      <c r="AAU74" s="106"/>
      <c r="AAV74" s="106"/>
      <c r="AAW74" s="106"/>
      <c r="AAX74" s="106"/>
      <c r="AAY74" s="106"/>
      <c r="AAZ74" s="106"/>
      <c r="ABA74" s="106"/>
      <c r="ABB74" s="106"/>
      <c r="ABC74" s="106"/>
      <c r="ABD74" s="106"/>
      <c r="ABE74" s="106"/>
      <c r="ABF74" s="106"/>
      <c r="ABG74" s="106"/>
      <c r="ABH74" s="106"/>
      <c r="ABI74" s="106"/>
      <c r="ABJ74" s="106"/>
      <c r="ABK74" s="106"/>
      <c r="ABL74" s="106"/>
      <c r="ABM74" s="106"/>
      <c r="ABN74" s="106"/>
      <c r="ABO74" s="106"/>
      <c r="ABP74" s="106"/>
      <c r="ABQ74" s="106"/>
      <c r="ABR74" s="106"/>
      <c r="ABS74" s="106"/>
      <c r="ABT74" s="106"/>
      <c r="ABU74" s="106"/>
      <c r="ABV74" s="106"/>
      <c r="ABW74" s="106"/>
      <c r="ABX74" s="106"/>
      <c r="ABY74" s="106"/>
      <c r="ABZ74" s="106"/>
      <c r="ACA74" s="106"/>
      <c r="ACB74" s="106"/>
      <c r="ACC74" s="106"/>
      <c r="ACD74" s="106"/>
      <c r="ACE74" s="106"/>
      <c r="ACF74" s="106"/>
      <c r="ACG74" s="106"/>
      <c r="ACH74" s="106"/>
      <c r="ACI74" s="106"/>
      <c r="ACJ74" s="106"/>
      <c r="ACK74" s="106"/>
      <c r="ACL74" s="106"/>
      <c r="ACM74" s="106"/>
      <c r="ACN74" s="106"/>
      <c r="ACO74" s="106"/>
      <c r="ACP74" s="106"/>
      <c r="ACQ74" s="106"/>
      <c r="ACR74" s="106"/>
      <c r="ACS74" s="106"/>
      <c r="ACT74" s="106"/>
      <c r="ACU74" s="106"/>
      <c r="ACV74" s="106"/>
      <c r="ACW74" s="106"/>
      <c r="ACX74" s="106"/>
      <c r="ACY74" s="106"/>
      <c r="ACZ74" s="106"/>
      <c r="ADA74" s="106"/>
      <c r="ADB74" s="106"/>
      <c r="ADC74" s="106"/>
      <c r="ADD74" s="106"/>
      <c r="ADE74" s="106"/>
      <c r="ADF74" s="106"/>
      <c r="ADG74" s="106"/>
      <c r="ADH74" s="106"/>
      <c r="ADI74" s="106"/>
      <c r="ADJ74" s="106"/>
      <c r="ADK74" s="106"/>
      <c r="ADL74" s="106"/>
      <c r="ADM74" s="106"/>
      <c r="ADN74" s="106"/>
      <c r="ADO74" s="106"/>
      <c r="ADP74" s="106"/>
      <c r="ADQ74" s="106"/>
      <c r="ADR74" s="106"/>
      <c r="ADS74" s="106"/>
      <c r="ADT74" s="106"/>
      <c r="ADU74" s="106"/>
      <c r="ADV74" s="106"/>
      <c r="ADW74" s="106"/>
      <c r="ADX74" s="106"/>
      <c r="ADY74" s="106"/>
      <c r="ADZ74" s="106"/>
      <c r="AEA74" s="106"/>
      <c r="AEB74" s="106"/>
      <c r="AEC74" s="106"/>
      <c r="AED74" s="106"/>
      <c r="AEE74" s="106"/>
      <c r="AEF74" s="106"/>
      <c r="AEG74" s="106"/>
      <c r="AEH74" s="106"/>
      <c r="AEI74" s="106"/>
      <c r="AEJ74" s="106"/>
      <c r="AEK74" s="106"/>
      <c r="AEL74" s="106"/>
      <c r="AEM74" s="106"/>
      <c r="AEN74" s="106"/>
      <c r="AEO74" s="106"/>
      <c r="AEP74" s="106"/>
      <c r="AEQ74" s="106"/>
      <c r="AER74" s="106"/>
      <c r="AES74" s="106"/>
      <c r="AET74" s="106"/>
      <c r="AEU74" s="106"/>
      <c r="AEV74" s="106"/>
      <c r="AEW74" s="106"/>
      <c r="AEX74" s="106"/>
      <c r="AEY74" s="106"/>
      <c r="AEZ74" s="106"/>
      <c r="AFA74" s="106"/>
      <c r="AFB74" s="106"/>
      <c r="AFC74" s="106"/>
      <c r="AFD74" s="106"/>
      <c r="AFE74" s="106"/>
      <c r="AFF74" s="106"/>
      <c r="AFG74" s="106"/>
      <c r="AFH74" s="106"/>
      <c r="AFI74" s="106"/>
      <c r="AFJ74" s="106"/>
      <c r="AFK74" s="106"/>
      <c r="AFL74" s="106"/>
      <c r="AFM74" s="106"/>
      <c r="AFN74" s="106"/>
      <c r="AFO74" s="106"/>
      <c r="AFP74" s="106"/>
      <c r="AFQ74" s="106"/>
      <c r="AFR74" s="106"/>
      <c r="AFS74" s="106"/>
      <c r="AFT74" s="106"/>
      <c r="AFU74" s="106"/>
      <c r="AFV74" s="106"/>
      <c r="AFW74" s="106"/>
      <c r="AFX74" s="106"/>
      <c r="AFY74" s="106"/>
      <c r="AFZ74" s="106"/>
      <c r="AGA74" s="106"/>
      <c r="AGB74" s="106"/>
      <c r="AGC74" s="106"/>
      <c r="AGD74" s="106"/>
      <c r="AGE74" s="106"/>
      <c r="AGF74" s="106"/>
      <c r="AGG74" s="106"/>
      <c r="AGH74" s="106"/>
      <c r="AGI74" s="106"/>
      <c r="AGJ74" s="106"/>
      <c r="AGK74" s="106"/>
      <c r="AGL74" s="106"/>
      <c r="AGM74" s="106"/>
      <c r="AGN74" s="106"/>
      <c r="AGO74" s="106"/>
      <c r="AGP74" s="106"/>
      <c r="AGQ74" s="106"/>
      <c r="AGR74" s="106"/>
      <c r="AGS74" s="106"/>
      <c r="AGT74" s="106"/>
      <c r="AGU74" s="106"/>
      <c r="AGV74" s="106"/>
      <c r="AGW74" s="106"/>
      <c r="AGX74" s="106"/>
      <c r="AGY74" s="106"/>
      <c r="AGZ74" s="106"/>
      <c r="AHA74" s="106"/>
      <c r="AHB74" s="106"/>
      <c r="AHC74" s="106"/>
      <c r="AHD74" s="106"/>
      <c r="AHE74" s="106"/>
      <c r="AHF74" s="106"/>
      <c r="AHG74" s="106"/>
      <c r="AHH74" s="106"/>
      <c r="AHI74" s="106"/>
      <c r="AHJ74" s="106"/>
      <c r="AHK74" s="106"/>
      <c r="AHL74" s="106"/>
      <c r="AHM74" s="106"/>
      <c r="AHN74" s="106"/>
      <c r="AHO74" s="106"/>
      <c r="AHP74" s="106"/>
      <c r="AHQ74" s="106"/>
      <c r="AHR74" s="106"/>
      <c r="AHS74" s="106"/>
      <c r="AHT74" s="106"/>
      <c r="AHU74" s="106"/>
      <c r="AHV74" s="106"/>
      <c r="AHW74" s="106"/>
      <c r="AHX74" s="106"/>
      <c r="AHY74" s="106"/>
      <c r="AHZ74" s="106"/>
      <c r="AIA74" s="106"/>
      <c r="AIB74" s="106"/>
      <c r="AIC74" s="106"/>
      <c r="AID74" s="106"/>
      <c r="AIE74" s="106"/>
      <c r="AIF74" s="106"/>
      <c r="AIG74" s="106"/>
      <c r="AIH74" s="106"/>
      <c r="AII74" s="106"/>
      <c r="AIJ74" s="106"/>
      <c r="AIK74" s="106"/>
      <c r="AIL74" s="106"/>
      <c r="AIM74" s="106"/>
      <c r="AIN74" s="106"/>
      <c r="AIO74" s="106"/>
      <c r="AIP74" s="106"/>
      <c r="AIQ74" s="106"/>
      <c r="AIR74" s="106"/>
      <c r="AIS74" s="106"/>
      <c r="AIT74" s="106"/>
      <c r="AIU74" s="106"/>
      <c r="AIV74" s="106"/>
      <c r="AIW74" s="106"/>
      <c r="AIX74" s="106"/>
      <c r="AIY74" s="106"/>
      <c r="AIZ74" s="106"/>
      <c r="AJA74" s="106"/>
      <c r="AJB74" s="106"/>
      <c r="AJC74" s="106"/>
      <c r="AJD74" s="106"/>
      <c r="AJE74" s="106"/>
      <c r="AJF74" s="106"/>
      <c r="AJG74" s="106"/>
      <c r="AJH74" s="106"/>
      <c r="AJI74" s="106"/>
      <c r="AJJ74" s="106"/>
      <c r="AJK74" s="106"/>
      <c r="AJL74" s="106"/>
      <c r="AJM74" s="106"/>
      <c r="AJN74" s="106"/>
      <c r="AJO74" s="106"/>
      <c r="AJP74" s="106"/>
      <c r="AJQ74" s="106"/>
      <c r="AJR74" s="106"/>
      <c r="AJS74" s="106"/>
      <c r="AJT74" s="106"/>
      <c r="AJU74" s="106"/>
      <c r="AJV74" s="106"/>
      <c r="AJW74" s="106"/>
      <c r="AJX74" s="106"/>
      <c r="AJY74" s="106"/>
      <c r="AJZ74" s="106"/>
      <c r="AKA74" s="106"/>
      <c r="AKB74" s="106"/>
      <c r="AKC74" s="106"/>
      <c r="AKD74" s="106"/>
      <c r="AKE74" s="106"/>
      <c r="AKF74" s="106"/>
      <c r="AKG74" s="106"/>
      <c r="AKH74" s="106"/>
      <c r="AKI74" s="106"/>
      <c r="AKJ74" s="106"/>
      <c r="AKK74" s="106"/>
      <c r="AKL74" s="106"/>
      <c r="AKM74" s="106"/>
      <c r="AKN74" s="106"/>
      <c r="AKO74" s="106"/>
      <c r="AKP74" s="106"/>
      <c r="AKQ74" s="106"/>
      <c r="AKR74" s="106"/>
      <c r="AKS74" s="106"/>
      <c r="AKT74" s="106"/>
      <c r="AKU74" s="106"/>
      <c r="AKV74" s="106"/>
      <c r="AKW74" s="106"/>
      <c r="AKX74" s="106"/>
      <c r="AKY74" s="106"/>
      <c r="AKZ74" s="106"/>
      <c r="ALA74" s="106"/>
      <c r="ALB74" s="106"/>
      <c r="ALC74" s="106"/>
      <c r="ALD74" s="106"/>
      <c r="ALE74" s="106"/>
      <c r="ALF74" s="106"/>
      <c r="ALG74" s="106"/>
      <c r="ALH74" s="106"/>
      <c r="ALI74" s="106"/>
      <c r="ALJ74" s="106"/>
      <c r="ALK74" s="106"/>
      <c r="ALL74" s="106"/>
      <c r="ALM74" s="106"/>
      <c r="ALN74" s="106"/>
      <c r="ALO74" s="106"/>
      <c r="ALP74" s="106"/>
      <c r="ALQ74" s="106"/>
      <c r="ALR74" s="106"/>
      <c r="ALS74" s="106"/>
      <c r="ALT74" s="106"/>
      <c r="ALU74" s="106"/>
      <c r="ALV74" s="106"/>
      <c r="ALW74" s="106"/>
      <c r="ALX74" s="106"/>
      <c r="ALY74" s="106"/>
      <c r="ALZ74" s="106"/>
      <c r="AMA74" s="106"/>
      <c r="AMB74" s="106"/>
      <c r="AMC74" s="106"/>
      <c r="AMD74" s="106"/>
      <c r="AME74" s="106"/>
    </row>
    <row r="75" spans="1:1019">
      <c r="A75" s="309" t="s">
        <v>817</v>
      </c>
      <c r="B75" s="309"/>
      <c r="C75" s="309"/>
      <c r="D75" s="309"/>
      <c r="E75" s="309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  <c r="IX75" s="106"/>
      <c r="IY75" s="106"/>
      <c r="IZ75" s="106"/>
      <c r="JA75" s="106"/>
      <c r="JB75" s="106"/>
      <c r="JC75" s="106"/>
      <c r="JD75" s="106"/>
      <c r="JE75" s="106"/>
      <c r="JF75" s="106"/>
      <c r="JG75" s="106"/>
      <c r="JH75" s="106"/>
      <c r="JI75" s="106"/>
      <c r="JJ75" s="106"/>
      <c r="JK75" s="106"/>
      <c r="JL75" s="106"/>
      <c r="JM75" s="106"/>
      <c r="JN75" s="106"/>
      <c r="JO75" s="106"/>
      <c r="JP75" s="106"/>
      <c r="JQ75" s="106"/>
      <c r="JR75" s="106"/>
      <c r="JS75" s="106"/>
      <c r="JT75" s="106"/>
      <c r="JU75" s="106"/>
      <c r="JV75" s="106"/>
      <c r="JW75" s="106"/>
      <c r="JX75" s="106"/>
      <c r="JY75" s="106"/>
      <c r="JZ75" s="106"/>
      <c r="KA75" s="106"/>
      <c r="KB75" s="106"/>
      <c r="KC75" s="106"/>
      <c r="KD75" s="106"/>
      <c r="KE75" s="106"/>
      <c r="KF75" s="106"/>
      <c r="KG75" s="106"/>
      <c r="KH75" s="106"/>
      <c r="KI75" s="106"/>
      <c r="KJ75" s="106"/>
      <c r="KK75" s="106"/>
      <c r="KL75" s="106"/>
      <c r="KM75" s="106"/>
      <c r="KN75" s="106"/>
      <c r="KO75" s="106"/>
      <c r="KP75" s="106"/>
      <c r="KQ75" s="106"/>
      <c r="KR75" s="106"/>
      <c r="KS75" s="106"/>
      <c r="KT75" s="106"/>
      <c r="KU75" s="106"/>
      <c r="KV75" s="106"/>
      <c r="KW75" s="106"/>
      <c r="KX75" s="106"/>
      <c r="KY75" s="106"/>
      <c r="KZ75" s="106"/>
      <c r="LA75" s="106"/>
      <c r="LB75" s="106"/>
      <c r="LC75" s="106"/>
      <c r="LD75" s="106"/>
      <c r="LE75" s="106"/>
      <c r="LF75" s="106"/>
      <c r="LG75" s="106"/>
      <c r="LH75" s="106"/>
      <c r="LI75" s="106"/>
      <c r="LJ75" s="106"/>
      <c r="LK75" s="106"/>
      <c r="LL75" s="106"/>
      <c r="LM75" s="106"/>
      <c r="LN75" s="106"/>
      <c r="LO75" s="106"/>
      <c r="LP75" s="106"/>
      <c r="LQ75" s="106"/>
      <c r="LR75" s="106"/>
      <c r="LS75" s="106"/>
      <c r="LT75" s="106"/>
      <c r="LU75" s="106"/>
      <c r="LV75" s="106"/>
      <c r="LW75" s="106"/>
      <c r="LX75" s="106"/>
      <c r="LY75" s="106"/>
      <c r="LZ75" s="106"/>
      <c r="MA75" s="106"/>
      <c r="MB75" s="106"/>
      <c r="MC75" s="106"/>
      <c r="MD75" s="106"/>
      <c r="ME75" s="106"/>
      <c r="MF75" s="106"/>
      <c r="MG75" s="106"/>
      <c r="MH75" s="106"/>
      <c r="MI75" s="106"/>
      <c r="MJ75" s="106"/>
      <c r="MK75" s="106"/>
      <c r="ML75" s="106"/>
      <c r="MM75" s="106"/>
      <c r="MN75" s="106"/>
      <c r="MO75" s="106"/>
      <c r="MP75" s="106"/>
      <c r="MQ75" s="106"/>
      <c r="MR75" s="106"/>
      <c r="MS75" s="106"/>
      <c r="MT75" s="106"/>
      <c r="MU75" s="106"/>
      <c r="MV75" s="106"/>
      <c r="MW75" s="106"/>
      <c r="MX75" s="106"/>
      <c r="MY75" s="106"/>
      <c r="MZ75" s="106"/>
      <c r="NA75" s="106"/>
      <c r="NB75" s="106"/>
      <c r="NC75" s="106"/>
      <c r="ND75" s="106"/>
      <c r="NE75" s="106"/>
      <c r="NF75" s="106"/>
      <c r="NG75" s="106"/>
      <c r="NH75" s="106"/>
      <c r="NI75" s="106"/>
      <c r="NJ75" s="106"/>
      <c r="NK75" s="106"/>
      <c r="NL75" s="106"/>
      <c r="NM75" s="106"/>
      <c r="NN75" s="106"/>
      <c r="NO75" s="106"/>
      <c r="NP75" s="106"/>
      <c r="NQ75" s="106"/>
      <c r="NR75" s="106"/>
      <c r="NS75" s="106"/>
      <c r="NT75" s="106"/>
      <c r="NU75" s="106"/>
      <c r="NV75" s="106"/>
      <c r="NW75" s="106"/>
      <c r="NX75" s="106"/>
      <c r="NY75" s="106"/>
      <c r="NZ75" s="106"/>
      <c r="OA75" s="106"/>
      <c r="OB75" s="106"/>
      <c r="OC75" s="106"/>
      <c r="OD75" s="106"/>
      <c r="OE75" s="106"/>
      <c r="OF75" s="106"/>
      <c r="OG75" s="106"/>
      <c r="OH75" s="106"/>
      <c r="OI75" s="106"/>
      <c r="OJ75" s="106"/>
      <c r="OK75" s="106"/>
      <c r="OL75" s="106"/>
      <c r="OM75" s="106"/>
      <c r="ON75" s="106"/>
      <c r="OO75" s="106"/>
      <c r="OP75" s="106"/>
      <c r="OQ75" s="106"/>
      <c r="OR75" s="106"/>
      <c r="OS75" s="106"/>
      <c r="OT75" s="106"/>
      <c r="OU75" s="106"/>
      <c r="OV75" s="106"/>
      <c r="OW75" s="106"/>
      <c r="OX75" s="106"/>
      <c r="OY75" s="106"/>
      <c r="OZ75" s="106"/>
      <c r="PA75" s="106"/>
      <c r="PB75" s="106"/>
      <c r="PC75" s="106"/>
      <c r="PD75" s="106"/>
      <c r="PE75" s="106"/>
      <c r="PF75" s="106"/>
      <c r="PG75" s="106"/>
      <c r="PH75" s="106"/>
      <c r="PI75" s="106"/>
      <c r="PJ75" s="106"/>
      <c r="PK75" s="106"/>
      <c r="PL75" s="106"/>
      <c r="PM75" s="106"/>
      <c r="PN75" s="106"/>
      <c r="PO75" s="106"/>
      <c r="PP75" s="106"/>
      <c r="PQ75" s="106"/>
      <c r="PR75" s="106"/>
      <c r="PS75" s="106"/>
      <c r="PT75" s="106"/>
      <c r="PU75" s="106"/>
      <c r="PV75" s="106"/>
      <c r="PW75" s="106"/>
      <c r="PX75" s="106"/>
      <c r="PY75" s="106"/>
      <c r="PZ75" s="106"/>
      <c r="QA75" s="106"/>
      <c r="QB75" s="106"/>
      <c r="QC75" s="106"/>
      <c r="QD75" s="106"/>
      <c r="QE75" s="106"/>
      <c r="QF75" s="106"/>
      <c r="QG75" s="106"/>
      <c r="QH75" s="106"/>
      <c r="QI75" s="106"/>
      <c r="QJ75" s="106"/>
      <c r="QK75" s="106"/>
      <c r="QL75" s="106"/>
      <c r="QM75" s="106"/>
      <c r="QN75" s="106"/>
      <c r="QO75" s="106"/>
      <c r="QP75" s="106"/>
      <c r="QQ75" s="106"/>
      <c r="QR75" s="106"/>
      <c r="QS75" s="106"/>
      <c r="QT75" s="106"/>
      <c r="QU75" s="106"/>
      <c r="QV75" s="106"/>
      <c r="QW75" s="106"/>
      <c r="QX75" s="106"/>
      <c r="QY75" s="106"/>
      <c r="QZ75" s="106"/>
      <c r="RA75" s="106"/>
      <c r="RB75" s="106"/>
      <c r="RC75" s="106"/>
      <c r="RD75" s="106"/>
      <c r="RE75" s="106"/>
      <c r="RF75" s="106"/>
      <c r="RG75" s="106"/>
      <c r="RH75" s="106"/>
      <c r="RI75" s="106"/>
      <c r="RJ75" s="106"/>
      <c r="RK75" s="106"/>
      <c r="RL75" s="106"/>
      <c r="RM75" s="106"/>
      <c r="RN75" s="106"/>
      <c r="RO75" s="106"/>
      <c r="RP75" s="106"/>
      <c r="RQ75" s="106"/>
      <c r="RR75" s="106"/>
      <c r="RS75" s="106"/>
      <c r="RT75" s="106"/>
      <c r="RU75" s="106"/>
      <c r="RV75" s="106"/>
      <c r="RW75" s="106"/>
      <c r="RX75" s="106"/>
      <c r="RY75" s="106"/>
      <c r="RZ75" s="106"/>
      <c r="SA75" s="106"/>
      <c r="SB75" s="106"/>
      <c r="SC75" s="106"/>
      <c r="SD75" s="106"/>
      <c r="SE75" s="106"/>
      <c r="SF75" s="106"/>
      <c r="SG75" s="106"/>
      <c r="SH75" s="106"/>
      <c r="SI75" s="106"/>
      <c r="SJ75" s="106"/>
      <c r="SK75" s="106"/>
      <c r="SL75" s="106"/>
      <c r="SM75" s="106"/>
      <c r="SN75" s="106"/>
      <c r="SO75" s="106"/>
      <c r="SP75" s="106"/>
      <c r="SQ75" s="106"/>
      <c r="SR75" s="106"/>
      <c r="SS75" s="106"/>
      <c r="ST75" s="106"/>
      <c r="SU75" s="106"/>
      <c r="SV75" s="106"/>
      <c r="SW75" s="106"/>
      <c r="SX75" s="106"/>
      <c r="SY75" s="106"/>
      <c r="SZ75" s="106"/>
      <c r="TA75" s="106"/>
      <c r="TB75" s="106"/>
      <c r="TC75" s="106"/>
      <c r="TD75" s="106"/>
      <c r="TE75" s="106"/>
      <c r="TF75" s="106"/>
      <c r="TG75" s="106"/>
      <c r="TH75" s="106"/>
      <c r="TI75" s="106"/>
      <c r="TJ75" s="106"/>
      <c r="TK75" s="106"/>
      <c r="TL75" s="106"/>
      <c r="TM75" s="106"/>
      <c r="TN75" s="106"/>
      <c r="TO75" s="106"/>
      <c r="TP75" s="106"/>
      <c r="TQ75" s="106"/>
      <c r="TR75" s="106"/>
      <c r="TS75" s="106"/>
      <c r="TT75" s="106"/>
      <c r="TU75" s="106"/>
      <c r="TV75" s="106"/>
      <c r="TW75" s="106"/>
      <c r="TX75" s="106"/>
      <c r="TY75" s="106"/>
      <c r="TZ75" s="106"/>
      <c r="UA75" s="106"/>
      <c r="UB75" s="106"/>
      <c r="UC75" s="106"/>
      <c r="UD75" s="106"/>
      <c r="UE75" s="106"/>
      <c r="UF75" s="106"/>
      <c r="UG75" s="106"/>
      <c r="UH75" s="106"/>
      <c r="UI75" s="106"/>
      <c r="UJ75" s="106"/>
      <c r="UK75" s="106"/>
      <c r="UL75" s="106"/>
      <c r="UM75" s="106"/>
      <c r="UN75" s="106"/>
      <c r="UO75" s="106"/>
      <c r="UP75" s="106"/>
      <c r="UQ75" s="106"/>
      <c r="UR75" s="106"/>
      <c r="US75" s="106"/>
      <c r="UT75" s="106"/>
      <c r="UU75" s="106"/>
      <c r="UV75" s="106"/>
      <c r="UW75" s="106"/>
      <c r="UX75" s="106"/>
      <c r="UY75" s="106"/>
      <c r="UZ75" s="106"/>
      <c r="VA75" s="106"/>
      <c r="VB75" s="106"/>
      <c r="VC75" s="106"/>
      <c r="VD75" s="106"/>
      <c r="VE75" s="106"/>
      <c r="VF75" s="106"/>
      <c r="VG75" s="106"/>
      <c r="VH75" s="106"/>
      <c r="VI75" s="106"/>
      <c r="VJ75" s="106"/>
      <c r="VK75" s="106"/>
      <c r="VL75" s="106"/>
      <c r="VM75" s="106"/>
      <c r="VN75" s="106"/>
      <c r="VO75" s="106"/>
      <c r="VP75" s="106"/>
      <c r="VQ75" s="106"/>
      <c r="VR75" s="106"/>
      <c r="VS75" s="106"/>
      <c r="VT75" s="106"/>
      <c r="VU75" s="106"/>
      <c r="VV75" s="106"/>
      <c r="VW75" s="106"/>
      <c r="VX75" s="106"/>
      <c r="VY75" s="106"/>
      <c r="VZ75" s="106"/>
      <c r="WA75" s="106"/>
      <c r="WB75" s="106"/>
      <c r="WC75" s="106"/>
      <c r="WD75" s="106"/>
      <c r="WE75" s="106"/>
      <c r="WF75" s="106"/>
      <c r="WG75" s="106"/>
      <c r="WH75" s="106"/>
      <c r="WI75" s="106"/>
      <c r="WJ75" s="106"/>
      <c r="WK75" s="106"/>
      <c r="WL75" s="106"/>
      <c r="WM75" s="106"/>
      <c r="WN75" s="106"/>
      <c r="WO75" s="106"/>
      <c r="WP75" s="106"/>
      <c r="WQ75" s="106"/>
      <c r="WR75" s="106"/>
      <c r="WS75" s="106"/>
      <c r="WT75" s="106"/>
      <c r="WU75" s="106"/>
      <c r="WV75" s="106"/>
      <c r="WW75" s="106"/>
      <c r="WX75" s="106"/>
      <c r="WY75" s="106"/>
      <c r="WZ75" s="106"/>
      <c r="XA75" s="106"/>
      <c r="XB75" s="106"/>
      <c r="XC75" s="106"/>
      <c r="XD75" s="106"/>
      <c r="XE75" s="106"/>
      <c r="XF75" s="106"/>
      <c r="XG75" s="106"/>
      <c r="XH75" s="106"/>
      <c r="XI75" s="106"/>
      <c r="XJ75" s="106"/>
      <c r="XK75" s="106"/>
      <c r="XL75" s="106"/>
      <c r="XM75" s="106"/>
      <c r="XN75" s="106"/>
      <c r="XO75" s="106"/>
      <c r="XP75" s="106"/>
      <c r="XQ75" s="106"/>
      <c r="XR75" s="106"/>
      <c r="XS75" s="106"/>
      <c r="XT75" s="106"/>
      <c r="XU75" s="106"/>
      <c r="XV75" s="106"/>
      <c r="XW75" s="106"/>
      <c r="XX75" s="106"/>
      <c r="XY75" s="106"/>
      <c r="XZ75" s="106"/>
      <c r="YA75" s="106"/>
      <c r="YB75" s="106"/>
      <c r="YC75" s="106"/>
      <c r="YD75" s="106"/>
      <c r="YE75" s="106"/>
      <c r="YF75" s="106"/>
      <c r="YG75" s="106"/>
      <c r="YH75" s="106"/>
      <c r="YI75" s="106"/>
      <c r="YJ75" s="106"/>
      <c r="YK75" s="106"/>
      <c r="YL75" s="106"/>
      <c r="YM75" s="106"/>
      <c r="YN75" s="106"/>
      <c r="YO75" s="106"/>
      <c r="YP75" s="106"/>
      <c r="YQ75" s="106"/>
      <c r="YR75" s="106"/>
      <c r="YS75" s="106"/>
      <c r="YT75" s="106"/>
      <c r="YU75" s="106"/>
      <c r="YV75" s="106"/>
      <c r="YW75" s="106"/>
      <c r="YX75" s="106"/>
      <c r="YY75" s="106"/>
      <c r="YZ75" s="106"/>
      <c r="ZA75" s="106"/>
      <c r="ZB75" s="106"/>
      <c r="ZC75" s="106"/>
      <c r="ZD75" s="106"/>
      <c r="ZE75" s="106"/>
      <c r="ZF75" s="106"/>
      <c r="ZG75" s="106"/>
      <c r="ZH75" s="106"/>
      <c r="ZI75" s="106"/>
      <c r="ZJ75" s="106"/>
      <c r="ZK75" s="106"/>
      <c r="ZL75" s="106"/>
      <c r="ZM75" s="106"/>
      <c r="ZN75" s="106"/>
      <c r="ZO75" s="106"/>
      <c r="ZP75" s="106"/>
      <c r="ZQ75" s="106"/>
      <c r="ZR75" s="106"/>
      <c r="ZS75" s="106"/>
      <c r="ZT75" s="106"/>
      <c r="ZU75" s="106"/>
      <c r="ZV75" s="106"/>
      <c r="ZW75" s="106"/>
      <c r="ZX75" s="106"/>
      <c r="ZY75" s="106"/>
      <c r="ZZ75" s="106"/>
      <c r="AAA75" s="106"/>
      <c r="AAB75" s="106"/>
      <c r="AAC75" s="106"/>
      <c r="AAD75" s="106"/>
      <c r="AAE75" s="106"/>
      <c r="AAF75" s="106"/>
      <c r="AAG75" s="106"/>
      <c r="AAH75" s="106"/>
      <c r="AAI75" s="106"/>
      <c r="AAJ75" s="106"/>
      <c r="AAK75" s="106"/>
      <c r="AAL75" s="106"/>
      <c r="AAM75" s="106"/>
      <c r="AAN75" s="106"/>
      <c r="AAO75" s="106"/>
      <c r="AAP75" s="106"/>
      <c r="AAQ75" s="106"/>
      <c r="AAR75" s="106"/>
      <c r="AAS75" s="106"/>
      <c r="AAT75" s="106"/>
      <c r="AAU75" s="106"/>
      <c r="AAV75" s="106"/>
      <c r="AAW75" s="106"/>
      <c r="AAX75" s="106"/>
      <c r="AAY75" s="106"/>
      <c r="AAZ75" s="106"/>
      <c r="ABA75" s="106"/>
      <c r="ABB75" s="106"/>
      <c r="ABC75" s="106"/>
      <c r="ABD75" s="106"/>
      <c r="ABE75" s="106"/>
      <c r="ABF75" s="106"/>
      <c r="ABG75" s="106"/>
      <c r="ABH75" s="106"/>
      <c r="ABI75" s="106"/>
      <c r="ABJ75" s="106"/>
      <c r="ABK75" s="106"/>
      <c r="ABL75" s="106"/>
      <c r="ABM75" s="106"/>
      <c r="ABN75" s="106"/>
      <c r="ABO75" s="106"/>
      <c r="ABP75" s="106"/>
      <c r="ABQ75" s="106"/>
      <c r="ABR75" s="106"/>
      <c r="ABS75" s="106"/>
      <c r="ABT75" s="106"/>
      <c r="ABU75" s="106"/>
      <c r="ABV75" s="106"/>
      <c r="ABW75" s="106"/>
      <c r="ABX75" s="106"/>
      <c r="ABY75" s="106"/>
      <c r="ABZ75" s="106"/>
      <c r="ACA75" s="106"/>
      <c r="ACB75" s="106"/>
      <c r="ACC75" s="106"/>
      <c r="ACD75" s="106"/>
      <c r="ACE75" s="106"/>
      <c r="ACF75" s="106"/>
      <c r="ACG75" s="106"/>
      <c r="ACH75" s="106"/>
      <c r="ACI75" s="106"/>
      <c r="ACJ75" s="106"/>
      <c r="ACK75" s="106"/>
      <c r="ACL75" s="106"/>
      <c r="ACM75" s="106"/>
      <c r="ACN75" s="106"/>
      <c r="ACO75" s="106"/>
      <c r="ACP75" s="106"/>
      <c r="ACQ75" s="106"/>
      <c r="ACR75" s="106"/>
      <c r="ACS75" s="106"/>
      <c r="ACT75" s="106"/>
      <c r="ACU75" s="106"/>
      <c r="ACV75" s="106"/>
      <c r="ACW75" s="106"/>
      <c r="ACX75" s="106"/>
      <c r="ACY75" s="106"/>
      <c r="ACZ75" s="106"/>
      <c r="ADA75" s="106"/>
      <c r="ADB75" s="106"/>
      <c r="ADC75" s="106"/>
      <c r="ADD75" s="106"/>
      <c r="ADE75" s="106"/>
      <c r="ADF75" s="106"/>
      <c r="ADG75" s="106"/>
      <c r="ADH75" s="106"/>
      <c r="ADI75" s="106"/>
      <c r="ADJ75" s="106"/>
      <c r="ADK75" s="106"/>
      <c r="ADL75" s="106"/>
      <c r="ADM75" s="106"/>
      <c r="ADN75" s="106"/>
      <c r="ADO75" s="106"/>
      <c r="ADP75" s="106"/>
      <c r="ADQ75" s="106"/>
      <c r="ADR75" s="106"/>
      <c r="ADS75" s="106"/>
      <c r="ADT75" s="106"/>
      <c r="ADU75" s="106"/>
      <c r="ADV75" s="106"/>
      <c r="ADW75" s="106"/>
      <c r="ADX75" s="106"/>
      <c r="ADY75" s="106"/>
      <c r="ADZ75" s="106"/>
      <c r="AEA75" s="106"/>
      <c r="AEB75" s="106"/>
      <c r="AEC75" s="106"/>
      <c r="AED75" s="106"/>
      <c r="AEE75" s="106"/>
      <c r="AEF75" s="106"/>
      <c r="AEG75" s="106"/>
      <c r="AEH75" s="106"/>
      <c r="AEI75" s="106"/>
      <c r="AEJ75" s="106"/>
      <c r="AEK75" s="106"/>
      <c r="AEL75" s="106"/>
      <c r="AEM75" s="106"/>
      <c r="AEN75" s="106"/>
      <c r="AEO75" s="106"/>
      <c r="AEP75" s="106"/>
      <c r="AEQ75" s="106"/>
      <c r="AER75" s="106"/>
      <c r="AES75" s="106"/>
      <c r="AET75" s="106"/>
      <c r="AEU75" s="106"/>
      <c r="AEV75" s="106"/>
      <c r="AEW75" s="106"/>
      <c r="AEX75" s="106"/>
      <c r="AEY75" s="106"/>
      <c r="AEZ75" s="106"/>
      <c r="AFA75" s="106"/>
      <c r="AFB75" s="106"/>
      <c r="AFC75" s="106"/>
      <c r="AFD75" s="106"/>
      <c r="AFE75" s="106"/>
      <c r="AFF75" s="106"/>
      <c r="AFG75" s="106"/>
      <c r="AFH75" s="106"/>
      <c r="AFI75" s="106"/>
      <c r="AFJ75" s="106"/>
      <c r="AFK75" s="106"/>
      <c r="AFL75" s="106"/>
      <c r="AFM75" s="106"/>
      <c r="AFN75" s="106"/>
      <c r="AFO75" s="106"/>
      <c r="AFP75" s="106"/>
      <c r="AFQ75" s="106"/>
      <c r="AFR75" s="106"/>
      <c r="AFS75" s="106"/>
      <c r="AFT75" s="106"/>
      <c r="AFU75" s="106"/>
      <c r="AFV75" s="106"/>
      <c r="AFW75" s="106"/>
      <c r="AFX75" s="106"/>
      <c r="AFY75" s="106"/>
      <c r="AFZ75" s="106"/>
      <c r="AGA75" s="106"/>
      <c r="AGB75" s="106"/>
      <c r="AGC75" s="106"/>
      <c r="AGD75" s="106"/>
      <c r="AGE75" s="106"/>
      <c r="AGF75" s="106"/>
      <c r="AGG75" s="106"/>
      <c r="AGH75" s="106"/>
      <c r="AGI75" s="106"/>
      <c r="AGJ75" s="106"/>
      <c r="AGK75" s="106"/>
      <c r="AGL75" s="106"/>
      <c r="AGM75" s="106"/>
      <c r="AGN75" s="106"/>
      <c r="AGO75" s="106"/>
      <c r="AGP75" s="106"/>
      <c r="AGQ75" s="106"/>
      <c r="AGR75" s="106"/>
      <c r="AGS75" s="106"/>
      <c r="AGT75" s="106"/>
      <c r="AGU75" s="106"/>
      <c r="AGV75" s="106"/>
      <c r="AGW75" s="106"/>
      <c r="AGX75" s="106"/>
      <c r="AGY75" s="106"/>
      <c r="AGZ75" s="106"/>
      <c r="AHA75" s="106"/>
      <c r="AHB75" s="106"/>
      <c r="AHC75" s="106"/>
      <c r="AHD75" s="106"/>
      <c r="AHE75" s="106"/>
      <c r="AHF75" s="106"/>
      <c r="AHG75" s="106"/>
      <c r="AHH75" s="106"/>
      <c r="AHI75" s="106"/>
      <c r="AHJ75" s="106"/>
      <c r="AHK75" s="106"/>
      <c r="AHL75" s="106"/>
      <c r="AHM75" s="106"/>
      <c r="AHN75" s="106"/>
      <c r="AHO75" s="106"/>
      <c r="AHP75" s="106"/>
      <c r="AHQ75" s="106"/>
      <c r="AHR75" s="106"/>
      <c r="AHS75" s="106"/>
      <c r="AHT75" s="106"/>
      <c r="AHU75" s="106"/>
      <c r="AHV75" s="106"/>
      <c r="AHW75" s="106"/>
      <c r="AHX75" s="106"/>
      <c r="AHY75" s="106"/>
      <c r="AHZ75" s="106"/>
      <c r="AIA75" s="106"/>
      <c r="AIB75" s="106"/>
      <c r="AIC75" s="106"/>
      <c r="AID75" s="106"/>
      <c r="AIE75" s="106"/>
      <c r="AIF75" s="106"/>
      <c r="AIG75" s="106"/>
      <c r="AIH75" s="106"/>
      <c r="AII75" s="106"/>
      <c r="AIJ75" s="106"/>
      <c r="AIK75" s="106"/>
      <c r="AIL75" s="106"/>
      <c r="AIM75" s="106"/>
      <c r="AIN75" s="106"/>
      <c r="AIO75" s="106"/>
      <c r="AIP75" s="106"/>
      <c r="AIQ75" s="106"/>
      <c r="AIR75" s="106"/>
      <c r="AIS75" s="106"/>
      <c r="AIT75" s="106"/>
      <c r="AIU75" s="106"/>
      <c r="AIV75" s="106"/>
      <c r="AIW75" s="106"/>
      <c r="AIX75" s="106"/>
      <c r="AIY75" s="106"/>
      <c r="AIZ75" s="106"/>
      <c r="AJA75" s="106"/>
      <c r="AJB75" s="106"/>
      <c r="AJC75" s="106"/>
      <c r="AJD75" s="106"/>
      <c r="AJE75" s="106"/>
      <c r="AJF75" s="106"/>
      <c r="AJG75" s="106"/>
      <c r="AJH75" s="106"/>
      <c r="AJI75" s="106"/>
      <c r="AJJ75" s="106"/>
      <c r="AJK75" s="106"/>
      <c r="AJL75" s="106"/>
      <c r="AJM75" s="106"/>
      <c r="AJN75" s="106"/>
      <c r="AJO75" s="106"/>
      <c r="AJP75" s="106"/>
      <c r="AJQ75" s="106"/>
      <c r="AJR75" s="106"/>
      <c r="AJS75" s="106"/>
      <c r="AJT75" s="106"/>
      <c r="AJU75" s="106"/>
      <c r="AJV75" s="106"/>
      <c r="AJW75" s="106"/>
      <c r="AJX75" s="106"/>
      <c r="AJY75" s="106"/>
      <c r="AJZ75" s="106"/>
      <c r="AKA75" s="106"/>
      <c r="AKB75" s="106"/>
      <c r="AKC75" s="106"/>
      <c r="AKD75" s="106"/>
      <c r="AKE75" s="106"/>
      <c r="AKF75" s="106"/>
      <c r="AKG75" s="106"/>
      <c r="AKH75" s="106"/>
      <c r="AKI75" s="106"/>
      <c r="AKJ75" s="106"/>
      <c r="AKK75" s="106"/>
      <c r="AKL75" s="106"/>
      <c r="AKM75" s="106"/>
      <c r="AKN75" s="106"/>
      <c r="AKO75" s="106"/>
      <c r="AKP75" s="106"/>
      <c r="AKQ75" s="106"/>
      <c r="AKR75" s="106"/>
      <c r="AKS75" s="106"/>
      <c r="AKT75" s="106"/>
      <c r="AKU75" s="106"/>
      <c r="AKV75" s="106"/>
      <c r="AKW75" s="106"/>
      <c r="AKX75" s="106"/>
      <c r="AKY75" s="106"/>
      <c r="AKZ75" s="106"/>
      <c r="ALA75" s="106"/>
      <c r="ALB75" s="106"/>
      <c r="ALC75" s="106"/>
      <c r="ALD75" s="106"/>
      <c r="ALE75" s="106"/>
      <c r="ALF75" s="106"/>
      <c r="ALG75" s="106"/>
      <c r="ALH75" s="106"/>
      <c r="ALI75" s="106"/>
      <c r="ALJ75" s="106"/>
      <c r="ALK75" s="106"/>
      <c r="ALL75" s="106"/>
      <c r="ALM75" s="106"/>
      <c r="ALN75" s="106"/>
      <c r="ALO75" s="106"/>
      <c r="ALP75" s="106"/>
      <c r="ALQ75" s="106"/>
      <c r="ALR75" s="106"/>
      <c r="ALS75" s="106"/>
      <c r="ALT75" s="106"/>
      <c r="ALU75" s="106"/>
      <c r="ALV75" s="106"/>
      <c r="ALW75" s="106"/>
      <c r="ALX75" s="106"/>
      <c r="ALY75" s="106"/>
      <c r="ALZ75" s="106"/>
      <c r="AMA75" s="106"/>
      <c r="AMB75" s="106"/>
      <c r="AMC75" s="106"/>
      <c r="AMD75" s="106"/>
      <c r="AME75" s="106"/>
    </row>
    <row r="76" spans="1:1019" ht="24">
      <c r="A76" s="190" t="s">
        <v>818</v>
      </c>
      <c r="B76" s="193" t="s">
        <v>817</v>
      </c>
      <c r="C76" s="95" t="s">
        <v>627</v>
      </c>
      <c r="D76" s="191">
        <v>108.86</v>
      </c>
      <c r="E76" s="191">
        <v>132.81</v>
      </c>
      <c r="F76" s="209"/>
      <c r="G76" s="210"/>
      <c r="H76" s="209"/>
      <c r="I76" s="210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  <c r="IX76" s="106"/>
      <c r="IY76" s="106"/>
      <c r="IZ76" s="106"/>
      <c r="JA76" s="106"/>
      <c r="JB76" s="106"/>
      <c r="JC76" s="106"/>
      <c r="JD76" s="106"/>
      <c r="JE76" s="106"/>
      <c r="JF76" s="106"/>
      <c r="JG76" s="106"/>
      <c r="JH76" s="106"/>
      <c r="JI76" s="106"/>
      <c r="JJ76" s="106"/>
      <c r="JK76" s="106"/>
      <c r="JL76" s="106"/>
      <c r="JM76" s="106"/>
      <c r="JN76" s="106"/>
      <c r="JO76" s="106"/>
      <c r="JP76" s="106"/>
      <c r="JQ76" s="106"/>
      <c r="JR76" s="106"/>
      <c r="JS76" s="106"/>
      <c r="JT76" s="106"/>
      <c r="JU76" s="106"/>
      <c r="JV76" s="106"/>
      <c r="JW76" s="106"/>
      <c r="JX76" s="106"/>
      <c r="JY76" s="106"/>
      <c r="JZ76" s="106"/>
      <c r="KA76" s="106"/>
      <c r="KB76" s="106"/>
      <c r="KC76" s="106"/>
      <c r="KD76" s="106"/>
      <c r="KE76" s="106"/>
      <c r="KF76" s="106"/>
      <c r="KG76" s="106"/>
      <c r="KH76" s="106"/>
      <c r="KI76" s="106"/>
      <c r="KJ76" s="106"/>
      <c r="KK76" s="106"/>
      <c r="KL76" s="106"/>
      <c r="KM76" s="106"/>
      <c r="KN76" s="106"/>
      <c r="KO76" s="106"/>
      <c r="KP76" s="106"/>
      <c r="KQ76" s="106"/>
      <c r="KR76" s="106"/>
      <c r="KS76" s="106"/>
      <c r="KT76" s="106"/>
      <c r="KU76" s="106"/>
      <c r="KV76" s="106"/>
      <c r="KW76" s="106"/>
      <c r="KX76" s="106"/>
      <c r="KY76" s="106"/>
      <c r="KZ76" s="106"/>
      <c r="LA76" s="106"/>
      <c r="LB76" s="106"/>
      <c r="LC76" s="106"/>
      <c r="LD76" s="106"/>
      <c r="LE76" s="106"/>
      <c r="LF76" s="106"/>
      <c r="LG76" s="106"/>
      <c r="LH76" s="106"/>
      <c r="LI76" s="106"/>
      <c r="LJ76" s="106"/>
      <c r="LK76" s="106"/>
      <c r="LL76" s="106"/>
      <c r="LM76" s="106"/>
      <c r="LN76" s="106"/>
      <c r="LO76" s="106"/>
      <c r="LP76" s="106"/>
      <c r="LQ76" s="106"/>
      <c r="LR76" s="106"/>
      <c r="LS76" s="106"/>
      <c r="LT76" s="106"/>
      <c r="LU76" s="106"/>
      <c r="LV76" s="106"/>
      <c r="LW76" s="106"/>
      <c r="LX76" s="106"/>
      <c r="LY76" s="106"/>
      <c r="LZ76" s="106"/>
      <c r="MA76" s="106"/>
      <c r="MB76" s="106"/>
      <c r="MC76" s="106"/>
      <c r="MD76" s="106"/>
      <c r="ME76" s="106"/>
      <c r="MF76" s="106"/>
      <c r="MG76" s="106"/>
      <c r="MH76" s="106"/>
      <c r="MI76" s="106"/>
      <c r="MJ76" s="106"/>
      <c r="MK76" s="106"/>
      <c r="ML76" s="106"/>
      <c r="MM76" s="106"/>
      <c r="MN76" s="106"/>
      <c r="MO76" s="106"/>
      <c r="MP76" s="106"/>
      <c r="MQ76" s="106"/>
      <c r="MR76" s="106"/>
      <c r="MS76" s="106"/>
      <c r="MT76" s="106"/>
      <c r="MU76" s="106"/>
      <c r="MV76" s="106"/>
      <c r="MW76" s="106"/>
      <c r="MX76" s="106"/>
      <c r="MY76" s="106"/>
      <c r="MZ76" s="106"/>
      <c r="NA76" s="106"/>
      <c r="NB76" s="106"/>
      <c r="NC76" s="106"/>
      <c r="ND76" s="106"/>
      <c r="NE76" s="106"/>
      <c r="NF76" s="106"/>
      <c r="NG76" s="106"/>
      <c r="NH76" s="106"/>
      <c r="NI76" s="106"/>
      <c r="NJ76" s="106"/>
      <c r="NK76" s="106"/>
      <c r="NL76" s="106"/>
      <c r="NM76" s="106"/>
      <c r="NN76" s="106"/>
      <c r="NO76" s="106"/>
      <c r="NP76" s="106"/>
      <c r="NQ76" s="106"/>
      <c r="NR76" s="106"/>
      <c r="NS76" s="106"/>
      <c r="NT76" s="106"/>
      <c r="NU76" s="106"/>
      <c r="NV76" s="106"/>
      <c r="NW76" s="106"/>
      <c r="NX76" s="106"/>
      <c r="NY76" s="106"/>
      <c r="NZ76" s="106"/>
      <c r="OA76" s="106"/>
      <c r="OB76" s="106"/>
      <c r="OC76" s="106"/>
      <c r="OD76" s="106"/>
      <c r="OE76" s="106"/>
      <c r="OF76" s="106"/>
      <c r="OG76" s="106"/>
      <c r="OH76" s="106"/>
      <c r="OI76" s="106"/>
      <c r="OJ76" s="106"/>
      <c r="OK76" s="106"/>
      <c r="OL76" s="106"/>
      <c r="OM76" s="106"/>
      <c r="ON76" s="106"/>
      <c r="OO76" s="106"/>
      <c r="OP76" s="106"/>
      <c r="OQ76" s="106"/>
      <c r="OR76" s="106"/>
      <c r="OS76" s="106"/>
      <c r="OT76" s="106"/>
      <c r="OU76" s="106"/>
      <c r="OV76" s="106"/>
      <c r="OW76" s="106"/>
      <c r="OX76" s="106"/>
      <c r="OY76" s="106"/>
      <c r="OZ76" s="106"/>
      <c r="PA76" s="106"/>
      <c r="PB76" s="106"/>
      <c r="PC76" s="106"/>
      <c r="PD76" s="106"/>
      <c r="PE76" s="106"/>
      <c r="PF76" s="106"/>
      <c r="PG76" s="106"/>
      <c r="PH76" s="106"/>
      <c r="PI76" s="106"/>
      <c r="PJ76" s="106"/>
      <c r="PK76" s="106"/>
      <c r="PL76" s="106"/>
      <c r="PM76" s="106"/>
      <c r="PN76" s="106"/>
      <c r="PO76" s="106"/>
      <c r="PP76" s="106"/>
      <c r="PQ76" s="106"/>
      <c r="PR76" s="106"/>
      <c r="PS76" s="106"/>
      <c r="PT76" s="106"/>
      <c r="PU76" s="106"/>
      <c r="PV76" s="106"/>
      <c r="PW76" s="106"/>
      <c r="PX76" s="106"/>
      <c r="PY76" s="106"/>
      <c r="PZ76" s="106"/>
      <c r="QA76" s="106"/>
      <c r="QB76" s="106"/>
      <c r="QC76" s="106"/>
      <c r="QD76" s="106"/>
      <c r="QE76" s="106"/>
      <c r="QF76" s="106"/>
      <c r="QG76" s="106"/>
      <c r="QH76" s="106"/>
      <c r="QI76" s="106"/>
      <c r="QJ76" s="106"/>
      <c r="QK76" s="106"/>
      <c r="QL76" s="106"/>
      <c r="QM76" s="106"/>
      <c r="QN76" s="106"/>
      <c r="QO76" s="106"/>
      <c r="QP76" s="106"/>
      <c r="QQ76" s="106"/>
      <c r="QR76" s="106"/>
      <c r="QS76" s="106"/>
      <c r="QT76" s="106"/>
      <c r="QU76" s="106"/>
      <c r="QV76" s="106"/>
      <c r="QW76" s="106"/>
      <c r="QX76" s="106"/>
      <c r="QY76" s="106"/>
      <c r="QZ76" s="106"/>
      <c r="RA76" s="106"/>
      <c r="RB76" s="106"/>
      <c r="RC76" s="106"/>
      <c r="RD76" s="106"/>
      <c r="RE76" s="106"/>
      <c r="RF76" s="106"/>
      <c r="RG76" s="106"/>
      <c r="RH76" s="106"/>
      <c r="RI76" s="106"/>
      <c r="RJ76" s="106"/>
      <c r="RK76" s="106"/>
      <c r="RL76" s="106"/>
      <c r="RM76" s="106"/>
      <c r="RN76" s="106"/>
      <c r="RO76" s="106"/>
      <c r="RP76" s="106"/>
      <c r="RQ76" s="106"/>
      <c r="RR76" s="106"/>
      <c r="RS76" s="106"/>
      <c r="RT76" s="106"/>
      <c r="RU76" s="106"/>
      <c r="RV76" s="106"/>
      <c r="RW76" s="106"/>
      <c r="RX76" s="106"/>
      <c r="RY76" s="106"/>
      <c r="RZ76" s="106"/>
      <c r="SA76" s="106"/>
      <c r="SB76" s="106"/>
      <c r="SC76" s="106"/>
      <c r="SD76" s="106"/>
      <c r="SE76" s="106"/>
      <c r="SF76" s="106"/>
      <c r="SG76" s="106"/>
      <c r="SH76" s="106"/>
      <c r="SI76" s="106"/>
      <c r="SJ76" s="106"/>
      <c r="SK76" s="106"/>
      <c r="SL76" s="106"/>
      <c r="SM76" s="106"/>
      <c r="SN76" s="106"/>
      <c r="SO76" s="106"/>
      <c r="SP76" s="106"/>
      <c r="SQ76" s="106"/>
      <c r="SR76" s="106"/>
      <c r="SS76" s="106"/>
      <c r="ST76" s="106"/>
      <c r="SU76" s="106"/>
      <c r="SV76" s="106"/>
      <c r="SW76" s="106"/>
      <c r="SX76" s="106"/>
      <c r="SY76" s="106"/>
      <c r="SZ76" s="106"/>
      <c r="TA76" s="106"/>
      <c r="TB76" s="106"/>
      <c r="TC76" s="106"/>
      <c r="TD76" s="106"/>
      <c r="TE76" s="106"/>
      <c r="TF76" s="106"/>
      <c r="TG76" s="106"/>
      <c r="TH76" s="106"/>
      <c r="TI76" s="106"/>
      <c r="TJ76" s="106"/>
      <c r="TK76" s="106"/>
      <c r="TL76" s="106"/>
      <c r="TM76" s="106"/>
      <c r="TN76" s="106"/>
      <c r="TO76" s="106"/>
      <c r="TP76" s="106"/>
      <c r="TQ76" s="106"/>
      <c r="TR76" s="106"/>
      <c r="TS76" s="106"/>
      <c r="TT76" s="106"/>
      <c r="TU76" s="106"/>
      <c r="TV76" s="106"/>
      <c r="TW76" s="106"/>
      <c r="TX76" s="106"/>
      <c r="TY76" s="106"/>
      <c r="TZ76" s="106"/>
      <c r="UA76" s="106"/>
      <c r="UB76" s="106"/>
      <c r="UC76" s="106"/>
      <c r="UD76" s="106"/>
      <c r="UE76" s="106"/>
      <c r="UF76" s="106"/>
      <c r="UG76" s="106"/>
      <c r="UH76" s="106"/>
      <c r="UI76" s="106"/>
      <c r="UJ76" s="106"/>
      <c r="UK76" s="106"/>
      <c r="UL76" s="106"/>
      <c r="UM76" s="106"/>
      <c r="UN76" s="106"/>
      <c r="UO76" s="106"/>
      <c r="UP76" s="106"/>
      <c r="UQ76" s="106"/>
      <c r="UR76" s="106"/>
      <c r="US76" s="106"/>
      <c r="UT76" s="106"/>
      <c r="UU76" s="106"/>
      <c r="UV76" s="106"/>
      <c r="UW76" s="106"/>
      <c r="UX76" s="106"/>
      <c r="UY76" s="106"/>
      <c r="UZ76" s="106"/>
      <c r="VA76" s="106"/>
      <c r="VB76" s="106"/>
      <c r="VC76" s="106"/>
      <c r="VD76" s="106"/>
      <c r="VE76" s="106"/>
      <c r="VF76" s="106"/>
      <c r="VG76" s="106"/>
      <c r="VH76" s="106"/>
      <c r="VI76" s="106"/>
      <c r="VJ76" s="106"/>
      <c r="VK76" s="106"/>
      <c r="VL76" s="106"/>
      <c r="VM76" s="106"/>
      <c r="VN76" s="106"/>
      <c r="VO76" s="106"/>
      <c r="VP76" s="106"/>
      <c r="VQ76" s="106"/>
      <c r="VR76" s="106"/>
      <c r="VS76" s="106"/>
      <c r="VT76" s="106"/>
      <c r="VU76" s="106"/>
      <c r="VV76" s="106"/>
      <c r="VW76" s="106"/>
      <c r="VX76" s="106"/>
      <c r="VY76" s="106"/>
      <c r="VZ76" s="106"/>
      <c r="WA76" s="106"/>
      <c r="WB76" s="106"/>
      <c r="WC76" s="106"/>
      <c r="WD76" s="106"/>
      <c r="WE76" s="106"/>
      <c r="WF76" s="106"/>
      <c r="WG76" s="106"/>
      <c r="WH76" s="106"/>
      <c r="WI76" s="106"/>
      <c r="WJ76" s="106"/>
      <c r="WK76" s="106"/>
      <c r="WL76" s="106"/>
      <c r="WM76" s="106"/>
      <c r="WN76" s="106"/>
      <c r="WO76" s="106"/>
      <c r="WP76" s="106"/>
      <c r="WQ76" s="106"/>
      <c r="WR76" s="106"/>
      <c r="WS76" s="106"/>
      <c r="WT76" s="106"/>
      <c r="WU76" s="106"/>
      <c r="WV76" s="106"/>
      <c r="WW76" s="106"/>
      <c r="WX76" s="106"/>
      <c r="WY76" s="106"/>
      <c r="WZ76" s="106"/>
      <c r="XA76" s="106"/>
      <c r="XB76" s="106"/>
      <c r="XC76" s="106"/>
      <c r="XD76" s="106"/>
      <c r="XE76" s="106"/>
      <c r="XF76" s="106"/>
      <c r="XG76" s="106"/>
      <c r="XH76" s="106"/>
      <c r="XI76" s="106"/>
      <c r="XJ76" s="106"/>
      <c r="XK76" s="106"/>
      <c r="XL76" s="106"/>
      <c r="XM76" s="106"/>
      <c r="XN76" s="106"/>
      <c r="XO76" s="106"/>
      <c r="XP76" s="106"/>
      <c r="XQ76" s="106"/>
      <c r="XR76" s="106"/>
      <c r="XS76" s="106"/>
      <c r="XT76" s="106"/>
      <c r="XU76" s="106"/>
      <c r="XV76" s="106"/>
      <c r="XW76" s="106"/>
      <c r="XX76" s="106"/>
      <c r="XY76" s="106"/>
      <c r="XZ76" s="106"/>
      <c r="YA76" s="106"/>
      <c r="YB76" s="106"/>
      <c r="YC76" s="106"/>
      <c r="YD76" s="106"/>
      <c r="YE76" s="106"/>
      <c r="YF76" s="106"/>
      <c r="YG76" s="106"/>
      <c r="YH76" s="106"/>
      <c r="YI76" s="106"/>
      <c r="YJ76" s="106"/>
      <c r="YK76" s="106"/>
      <c r="YL76" s="106"/>
      <c r="YM76" s="106"/>
      <c r="YN76" s="106"/>
      <c r="YO76" s="106"/>
      <c r="YP76" s="106"/>
      <c r="YQ76" s="106"/>
      <c r="YR76" s="106"/>
      <c r="YS76" s="106"/>
      <c r="YT76" s="106"/>
      <c r="YU76" s="106"/>
      <c r="YV76" s="106"/>
      <c r="YW76" s="106"/>
      <c r="YX76" s="106"/>
      <c r="YY76" s="106"/>
      <c r="YZ76" s="106"/>
      <c r="ZA76" s="106"/>
      <c r="ZB76" s="106"/>
      <c r="ZC76" s="106"/>
      <c r="ZD76" s="106"/>
      <c r="ZE76" s="106"/>
      <c r="ZF76" s="106"/>
      <c r="ZG76" s="106"/>
      <c r="ZH76" s="106"/>
      <c r="ZI76" s="106"/>
      <c r="ZJ76" s="106"/>
      <c r="ZK76" s="106"/>
      <c r="ZL76" s="106"/>
      <c r="ZM76" s="106"/>
      <c r="ZN76" s="106"/>
      <c r="ZO76" s="106"/>
      <c r="ZP76" s="106"/>
      <c r="ZQ76" s="106"/>
      <c r="ZR76" s="106"/>
      <c r="ZS76" s="106"/>
      <c r="ZT76" s="106"/>
      <c r="ZU76" s="106"/>
      <c r="ZV76" s="106"/>
      <c r="ZW76" s="106"/>
      <c r="ZX76" s="106"/>
      <c r="ZY76" s="106"/>
      <c r="ZZ76" s="106"/>
      <c r="AAA76" s="106"/>
      <c r="AAB76" s="106"/>
      <c r="AAC76" s="106"/>
      <c r="AAD76" s="106"/>
      <c r="AAE76" s="106"/>
      <c r="AAF76" s="106"/>
      <c r="AAG76" s="106"/>
      <c r="AAH76" s="106"/>
      <c r="AAI76" s="106"/>
      <c r="AAJ76" s="106"/>
      <c r="AAK76" s="106"/>
      <c r="AAL76" s="106"/>
      <c r="AAM76" s="106"/>
      <c r="AAN76" s="106"/>
      <c r="AAO76" s="106"/>
      <c r="AAP76" s="106"/>
      <c r="AAQ76" s="106"/>
      <c r="AAR76" s="106"/>
      <c r="AAS76" s="106"/>
      <c r="AAT76" s="106"/>
      <c r="AAU76" s="106"/>
      <c r="AAV76" s="106"/>
      <c r="AAW76" s="106"/>
      <c r="AAX76" s="106"/>
      <c r="AAY76" s="106"/>
      <c r="AAZ76" s="106"/>
      <c r="ABA76" s="106"/>
      <c r="ABB76" s="106"/>
      <c r="ABC76" s="106"/>
      <c r="ABD76" s="106"/>
      <c r="ABE76" s="106"/>
      <c r="ABF76" s="106"/>
      <c r="ABG76" s="106"/>
      <c r="ABH76" s="106"/>
      <c r="ABI76" s="106"/>
      <c r="ABJ76" s="106"/>
      <c r="ABK76" s="106"/>
      <c r="ABL76" s="106"/>
      <c r="ABM76" s="106"/>
      <c r="ABN76" s="106"/>
      <c r="ABO76" s="106"/>
      <c r="ABP76" s="106"/>
      <c r="ABQ76" s="106"/>
      <c r="ABR76" s="106"/>
      <c r="ABS76" s="106"/>
      <c r="ABT76" s="106"/>
      <c r="ABU76" s="106"/>
      <c r="ABV76" s="106"/>
      <c r="ABW76" s="106"/>
      <c r="ABX76" s="106"/>
      <c r="ABY76" s="106"/>
      <c r="ABZ76" s="106"/>
      <c r="ACA76" s="106"/>
      <c r="ACB76" s="106"/>
      <c r="ACC76" s="106"/>
      <c r="ACD76" s="106"/>
      <c r="ACE76" s="106"/>
      <c r="ACF76" s="106"/>
      <c r="ACG76" s="106"/>
      <c r="ACH76" s="106"/>
      <c r="ACI76" s="106"/>
      <c r="ACJ76" s="106"/>
      <c r="ACK76" s="106"/>
      <c r="ACL76" s="106"/>
      <c r="ACM76" s="106"/>
      <c r="ACN76" s="106"/>
      <c r="ACO76" s="106"/>
      <c r="ACP76" s="106"/>
      <c r="ACQ76" s="106"/>
      <c r="ACR76" s="106"/>
      <c r="ACS76" s="106"/>
      <c r="ACT76" s="106"/>
      <c r="ACU76" s="106"/>
      <c r="ACV76" s="106"/>
      <c r="ACW76" s="106"/>
      <c r="ACX76" s="106"/>
      <c r="ACY76" s="106"/>
      <c r="ACZ76" s="106"/>
      <c r="ADA76" s="106"/>
      <c r="ADB76" s="106"/>
      <c r="ADC76" s="106"/>
      <c r="ADD76" s="106"/>
      <c r="ADE76" s="106"/>
      <c r="ADF76" s="106"/>
      <c r="ADG76" s="106"/>
      <c r="ADH76" s="106"/>
      <c r="ADI76" s="106"/>
      <c r="ADJ76" s="106"/>
      <c r="ADK76" s="106"/>
      <c r="ADL76" s="106"/>
      <c r="ADM76" s="106"/>
      <c r="ADN76" s="106"/>
      <c r="ADO76" s="106"/>
      <c r="ADP76" s="106"/>
      <c r="ADQ76" s="106"/>
      <c r="ADR76" s="106"/>
      <c r="ADS76" s="106"/>
      <c r="ADT76" s="106"/>
      <c r="ADU76" s="106"/>
      <c r="ADV76" s="106"/>
      <c r="ADW76" s="106"/>
      <c r="ADX76" s="106"/>
      <c r="ADY76" s="106"/>
      <c r="ADZ76" s="106"/>
      <c r="AEA76" s="106"/>
      <c r="AEB76" s="106"/>
      <c r="AEC76" s="106"/>
      <c r="AED76" s="106"/>
      <c r="AEE76" s="106"/>
      <c r="AEF76" s="106"/>
      <c r="AEG76" s="106"/>
      <c r="AEH76" s="106"/>
      <c r="AEI76" s="106"/>
      <c r="AEJ76" s="106"/>
      <c r="AEK76" s="106"/>
      <c r="AEL76" s="106"/>
      <c r="AEM76" s="106"/>
      <c r="AEN76" s="106"/>
      <c r="AEO76" s="106"/>
      <c r="AEP76" s="106"/>
      <c r="AEQ76" s="106"/>
      <c r="AER76" s="106"/>
      <c r="AES76" s="106"/>
      <c r="AET76" s="106"/>
      <c r="AEU76" s="106"/>
      <c r="AEV76" s="106"/>
      <c r="AEW76" s="106"/>
      <c r="AEX76" s="106"/>
      <c r="AEY76" s="106"/>
      <c r="AEZ76" s="106"/>
      <c r="AFA76" s="106"/>
      <c r="AFB76" s="106"/>
      <c r="AFC76" s="106"/>
      <c r="AFD76" s="106"/>
      <c r="AFE76" s="106"/>
      <c r="AFF76" s="106"/>
      <c r="AFG76" s="106"/>
      <c r="AFH76" s="106"/>
      <c r="AFI76" s="106"/>
      <c r="AFJ76" s="106"/>
      <c r="AFK76" s="106"/>
      <c r="AFL76" s="106"/>
      <c r="AFM76" s="106"/>
      <c r="AFN76" s="106"/>
      <c r="AFO76" s="106"/>
      <c r="AFP76" s="106"/>
      <c r="AFQ76" s="106"/>
      <c r="AFR76" s="106"/>
      <c r="AFS76" s="106"/>
      <c r="AFT76" s="106"/>
      <c r="AFU76" s="106"/>
      <c r="AFV76" s="106"/>
      <c r="AFW76" s="106"/>
      <c r="AFX76" s="106"/>
      <c r="AFY76" s="106"/>
      <c r="AFZ76" s="106"/>
      <c r="AGA76" s="106"/>
      <c r="AGB76" s="106"/>
      <c r="AGC76" s="106"/>
      <c r="AGD76" s="106"/>
      <c r="AGE76" s="106"/>
      <c r="AGF76" s="106"/>
      <c r="AGG76" s="106"/>
      <c r="AGH76" s="106"/>
      <c r="AGI76" s="106"/>
      <c r="AGJ76" s="106"/>
      <c r="AGK76" s="106"/>
      <c r="AGL76" s="106"/>
      <c r="AGM76" s="106"/>
      <c r="AGN76" s="106"/>
      <c r="AGO76" s="106"/>
      <c r="AGP76" s="106"/>
      <c r="AGQ76" s="106"/>
      <c r="AGR76" s="106"/>
      <c r="AGS76" s="106"/>
      <c r="AGT76" s="106"/>
      <c r="AGU76" s="106"/>
      <c r="AGV76" s="106"/>
      <c r="AGW76" s="106"/>
      <c r="AGX76" s="106"/>
      <c r="AGY76" s="106"/>
      <c r="AGZ76" s="106"/>
      <c r="AHA76" s="106"/>
      <c r="AHB76" s="106"/>
      <c r="AHC76" s="106"/>
      <c r="AHD76" s="106"/>
      <c r="AHE76" s="106"/>
      <c r="AHF76" s="106"/>
      <c r="AHG76" s="106"/>
      <c r="AHH76" s="106"/>
      <c r="AHI76" s="106"/>
      <c r="AHJ76" s="106"/>
      <c r="AHK76" s="106"/>
      <c r="AHL76" s="106"/>
      <c r="AHM76" s="106"/>
      <c r="AHN76" s="106"/>
      <c r="AHO76" s="106"/>
      <c r="AHP76" s="106"/>
      <c r="AHQ76" s="106"/>
      <c r="AHR76" s="106"/>
      <c r="AHS76" s="106"/>
      <c r="AHT76" s="106"/>
      <c r="AHU76" s="106"/>
      <c r="AHV76" s="106"/>
      <c r="AHW76" s="106"/>
      <c r="AHX76" s="106"/>
      <c r="AHY76" s="106"/>
      <c r="AHZ76" s="106"/>
      <c r="AIA76" s="106"/>
      <c r="AIB76" s="106"/>
      <c r="AIC76" s="106"/>
      <c r="AID76" s="106"/>
      <c r="AIE76" s="106"/>
      <c r="AIF76" s="106"/>
      <c r="AIG76" s="106"/>
      <c r="AIH76" s="106"/>
      <c r="AII76" s="106"/>
      <c r="AIJ76" s="106"/>
      <c r="AIK76" s="106"/>
      <c r="AIL76" s="106"/>
      <c r="AIM76" s="106"/>
      <c r="AIN76" s="106"/>
      <c r="AIO76" s="106"/>
      <c r="AIP76" s="106"/>
      <c r="AIQ76" s="106"/>
      <c r="AIR76" s="106"/>
      <c r="AIS76" s="106"/>
      <c r="AIT76" s="106"/>
      <c r="AIU76" s="106"/>
      <c r="AIV76" s="106"/>
      <c r="AIW76" s="106"/>
      <c r="AIX76" s="106"/>
      <c r="AIY76" s="106"/>
      <c r="AIZ76" s="106"/>
      <c r="AJA76" s="106"/>
      <c r="AJB76" s="106"/>
      <c r="AJC76" s="106"/>
      <c r="AJD76" s="106"/>
      <c r="AJE76" s="106"/>
      <c r="AJF76" s="106"/>
      <c r="AJG76" s="106"/>
      <c r="AJH76" s="106"/>
      <c r="AJI76" s="106"/>
      <c r="AJJ76" s="106"/>
      <c r="AJK76" s="106"/>
      <c r="AJL76" s="106"/>
      <c r="AJM76" s="106"/>
      <c r="AJN76" s="106"/>
      <c r="AJO76" s="106"/>
      <c r="AJP76" s="106"/>
      <c r="AJQ76" s="106"/>
      <c r="AJR76" s="106"/>
      <c r="AJS76" s="106"/>
      <c r="AJT76" s="106"/>
      <c r="AJU76" s="106"/>
      <c r="AJV76" s="106"/>
      <c r="AJW76" s="106"/>
      <c r="AJX76" s="106"/>
      <c r="AJY76" s="106"/>
      <c r="AJZ76" s="106"/>
      <c r="AKA76" s="106"/>
      <c r="AKB76" s="106"/>
      <c r="AKC76" s="106"/>
      <c r="AKD76" s="106"/>
      <c r="AKE76" s="106"/>
      <c r="AKF76" s="106"/>
      <c r="AKG76" s="106"/>
      <c r="AKH76" s="106"/>
      <c r="AKI76" s="106"/>
      <c r="AKJ76" s="106"/>
      <c r="AKK76" s="106"/>
      <c r="AKL76" s="106"/>
      <c r="AKM76" s="106"/>
      <c r="AKN76" s="106"/>
      <c r="AKO76" s="106"/>
      <c r="AKP76" s="106"/>
      <c r="AKQ76" s="106"/>
      <c r="AKR76" s="106"/>
      <c r="AKS76" s="106"/>
      <c r="AKT76" s="106"/>
      <c r="AKU76" s="106"/>
      <c r="AKV76" s="106"/>
      <c r="AKW76" s="106"/>
      <c r="AKX76" s="106"/>
      <c r="AKY76" s="106"/>
      <c r="AKZ76" s="106"/>
      <c r="ALA76" s="106"/>
      <c r="ALB76" s="106"/>
      <c r="ALC76" s="106"/>
      <c r="ALD76" s="106"/>
      <c r="ALE76" s="106"/>
      <c r="ALF76" s="106"/>
      <c r="ALG76" s="106"/>
      <c r="ALH76" s="106"/>
      <c r="ALI76" s="106"/>
      <c r="ALJ76" s="106"/>
      <c r="ALK76" s="106"/>
      <c r="ALL76" s="106"/>
      <c r="ALM76" s="106"/>
      <c r="ALN76" s="106"/>
      <c r="ALO76" s="106"/>
      <c r="ALP76" s="106"/>
      <c r="ALQ76" s="106"/>
      <c r="ALR76" s="106"/>
      <c r="ALS76" s="106"/>
      <c r="ALT76" s="106"/>
      <c r="ALU76" s="106"/>
      <c r="ALV76" s="106"/>
      <c r="ALW76" s="106"/>
      <c r="ALX76" s="106"/>
      <c r="ALY76" s="106"/>
      <c r="ALZ76" s="106"/>
      <c r="AMA76" s="106"/>
      <c r="AMB76" s="106"/>
      <c r="AMC76" s="106"/>
      <c r="AMD76" s="106"/>
      <c r="AME76" s="106"/>
    </row>
  </sheetData>
  <mergeCells count="36">
    <mergeCell ref="A66:E66"/>
    <mergeCell ref="C68:C70"/>
    <mergeCell ref="C71:C73"/>
    <mergeCell ref="A75:E75"/>
    <mergeCell ref="A3:E3"/>
    <mergeCell ref="B31:B32"/>
    <mergeCell ref="C31:C32"/>
    <mergeCell ref="A25:E25"/>
    <mergeCell ref="A26:E26"/>
    <mergeCell ref="A30:E30"/>
    <mergeCell ref="A10:A11"/>
    <mergeCell ref="B10:B11"/>
    <mergeCell ref="D10:D11"/>
    <mergeCell ref="E10:E11"/>
    <mergeCell ref="A13:E13"/>
    <mergeCell ref="A44:E44"/>
    <mergeCell ref="D1:E1"/>
    <mergeCell ref="A6:E6"/>
    <mergeCell ref="A8:A9"/>
    <mergeCell ref="B8:B9"/>
    <mergeCell ref="D8:D9"/>
    <mergeCell ref="E8:E9"/>
    <mergeCell ref="C34:C35"/>
    <mergeCell ref="B34:B35"/>
    <mergeCell ref="A14:E14"/>
    <mergeCell ref="C19:C20"/>
    <mergeCell ref="A21:E21"/>
    <mergeCell ref="A22:E22"/>
    <mergeCell ref="A41:E41"/>
    <mergeCell ref="D39:E39"/>
    <mergeCell ref="B36:B37"/>
    <mergeCell ref="A63:E63"/>
    <mergeCell ref="A47:E47"/>
    <mergeCell ref="A51:E51"/>
    <mergeCell ref="A56:E56"/>
    <mergeCell ref="A60:E60"/>
  </mergeCells>
  <printOptions horizontalCentered="1"/>
  <pageMargins left="0.15748031496062992" right="0.15748031496062992" top="0.94488188976377963" bottom="0.74803149606299213" header="0.19685039370078741" footer="0.31496062992125984"/>
  <pageSetup paperSize="9" scale="94" orientation="portrait" horizontalDpi="300" verticalDpi="300" r:id="rId1"/>
  <headerFooter>
    <oddHeader>&amp;L    &amp;14Аксессуары</oddHeader>
    <oddFooter>&amp;C&amp;1#&amp;"Calibri,Обычный"&amp;10Classified as Business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MK58"/>
  <sheetViews>
    <sheetView view="pageBreakPreview" topLeftCell="A11" zoomScaleNormal="100" zoomScaleSheetLayoutView="100" workbookViewId="0">
      <selection activeCell="H27" sqref="H27"/>
    </sheetView>
  </sheetViews>
  <sheetFormatPr defaultColWidth="8.69921875" defaultRowHeight="14.4"/>
  <cols>
    <col min="1" max="1" width="3.69921875" style="22" customWidth="1"/>
    <col min="2" max="4" width="6.59765625" style="22" customWidth="1"/>
    <col min="5" max="5" width="6.59765625" style="23" customWidth="1"/>
    <col min="6" max="7" width="6.59765625" style="22" customWidth="1"/>
    <col min="8" max="9" width="2.59765625" style="22" customWidth="1"/>
    <col min="10" max="11" width="3.59765625" style="22" customWidth="1"/>
    <col min="12" max="12" width="4.09765625" style="22" customWidth="1"/>
    <col min="13" max="20" width="3.59765625" style="22" customWidth="1"/>
    <col min="21" max="1025" width="8.69921875" style="22"/>
  </cols>
  <sheetData>
    <row r="1" spans="1:20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>
      <c r="A2" s="25"/>
      <c r="B2" s="25"/>
      <c r="C2" s="25"/>
      <c r="D2" s="25"/>
      <c r="E2" s="26"/>
      <c r="F2" s="25"/>
      <c r="G2" s="25"/>
      <c r="H2" s="25"/>
      <c r="I2" s="25"/>
      <c r="J2" s="25"/>
      <c r="K2" s="25"/>
      <c r="L2" s="25"/>
      <c r="M2" s="25"/>
      <c r="N2" s="27"/>
      <c r="O2" s="27"/>
      <c r="P2" s="27"/>
      <c r="Q2" s="27"/>
      <c r="R2" s="27"/>
      <c r="S2" s="27"/>
      <c r="T2" s="27"/>
    </row>
    <row r="3" spans="1:20" s="28" customFormat="1">
      <c r="A3" s="25"/>
      <c r="B3" s="25"/>
      <c r="C3" s="25"/>
      <c r="D3" s="25"/>
      <c r="E3" s="25"/>
      <c r="F3" s="25"/>
      <c r="G3" s="25"/>
      <c r="H3" s="25"/>
      <c r="J3" s="29" t="s">
        <v>15</v>
      </c>
      <c r="K3" s="29"/>
      <c r="L3" s="30" t="s">
        <v>16</v>
      </c>
      <c r="M3" s="31" t="s">
        <v>17</v>
      </c>
      <c r="N3" s="30" t="s">
        <v>18</v>
      </c>
      <c r="O3" s="30">
        <v>4</v>
      </c>
      <c r="P3" s="32" t="s">
        <v>19</v>
      </c>
      <c r="Q3" s="30" t="s">
        <v>20</v>
      </c>
      <c r="R3" s="32">
        <v>7</v>
      </c>
      <c r="S3" s="30" t="s">
        <v>21</v>
      </c>
      <c r="T3" s="30" t="s">
        <v>22</v>
      </c>
    </row>
    <row r="4" spans="1:20" ht="14.4" customHeight="1">
      <c r="A4" s="223" t="s">
        <v>23</v>
      </c>
      <c r="B4" s="223"/>
      <c r="C4" s="223"/>
      <c r="D4" s="223"/>
      <c r="E4" s="223"/>
      <c r="F4" s="223"/>
      <c r="G4" s="223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2" customHeight="1">
      <c r="A5" s="33" t="s">
        <v>788</v>
      </c>
      <c r="B5" s="34" t="s">
        <v>24</v>
      </c>
      <c r="C5" s="34"/>
      <c r="D5" s="27"/>
      <c r="E5" s="35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6.75" customHeight="1">
      <c r="A6" s="156"/>
      <c r="B6" s="156"/>
      <c r="C6" s="156"/>
      <c r="D6" s="156"/>
      <c r="E6" s="156"/>
      <c r="F6" s="156"/>
      <c r="G6" s="15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4.4" customHeight="1">
      <c r="A7" s="223" t="s">
        <v>785</v>
      </c>
      <c r="B7" s="223"/>
      <c r="C7" s="223"/>
      <c r="D7" s="223"/>
      <c r="E7" s="223"/>
      <c r="F7" s="223"/>
      <c r="G7" s="223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14.4" customHeight="1">
      <c r="A8" s="27"/>
      <c r="B8" s="156" t="s">
        <v>778</v>
      </c>
      <c r="C8" s="156"/>
      <c r="D8" s="156"/>
      <c r="E8" s="156"/>
      <c r="F8" s="156"/>
      <c r="G8" s="156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4.4" customHeight="1">
      <c r="A9" s="27"/>
      <c r="B9" s="226" t="s">
        <v>779</v>
      </c>
      <c r="C9" s="226"/>
      <c r="D9" s="226"/>
      <c r="E9" s="157"/>
      <c r="F9" s="157"/>
      <c r="G9" s="15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6.75" customHeight="1">
      <c r="A10" s="27"/>
      <c r="B10" s="27"/>
      <c r="C10" s="27"/>
      <c r="D10" s="27"/>
      <c r="E10" s="35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4.25" customHeight="1">
      <c r="A11" s="223" t="s">
        <v>25</v>
      </c>
      <c r="B11" s="223"/>
      <c r="C11" s="223"/>
      <c r="D11" s="223"/>
      <c r="E11" s="223"/>
      <c r="F11" s="223"/>
      <c r="G11" s="223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36"/>
      <c r="S11" s="36"/>
      <c r="T11" s="36"/>
    </row>
    <row r="12" spans="1:20" ht="12" customHeight="1">
      <c r="A12" s="27"/>
      <c r="B12" s="223" t="s">
        <v>26</v>
      </c>
      <c r="C12" s="223"/>
      <c r="D12" s="223"/>
      <c r="E12" s="223"/>
      <c r="F12" s="223"/>
      <c r="G12" s="223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36"/>
      <c r="S12" s="36"/>
      <c r="T12" s="36"/>
    </row>
    <row r="13" spans="1:20" ht="12" customHeight="1">
      <c r="A13" s="27"/>
      <c r="B13" s="226" t="s">
        <v>27</v>
      </c>
      <c r="C13" s="226"/>
      <c r="D13" s="230"/>
      <c r="E13" s="226"/>
      <c r="F13" s="226"/>
      <c r="G13" s="22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36"/>
      <c r="S13" s="36"/>
      <c r="T13" s="36"/>
    </row>
    <row r="14" spans="1:20" ht="12" customHeight="1">
      <c r="A14" s="27"/>
      <c r="B14" s="226" t="s">
        <v>28</v>
      </c>
      <c r="C14" s="226"/>
      <c r="D14" s="230"/>
      <c r="E14" s="226"/>
      <c r="F14" s="226"/>
      <c r="G14" s="226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36"/>
      <c r="S14" s="36"/>
      <c r="T14" s="36"/>
    </row>
    <row r="15" spans="1:20" ht="12" customHeight="1">
      <c r="A15" s="27"/>
      <c r="B15" s="226" t="s">
        <v>29</v>
      </c>
      <c r="C15" s="226"/>
      <c r="D15" s="226"/>
      <c r="E15" s="226"/>
      <c r="F15" s="226"/>
      <c r="G15" s="22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ht="12" customHeight="1">
      <c r="A16" s="27"/>
      <c r="B16" s="226" t="s">
        <v>720</v>
      </c>
      <c r="C16" s="226"/>
      <c r="D16" s="226"/>
      <c r="E16" s="226"/>
      <c r="F16" s="226"/>
      <c r="G16" s="2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ht="6.75" customHeight="1">
      <c r="A17" s="27"/>
      <c r="B17" s="27"/>
      <c r="C17" s="27"/>
      <c r="D17" s="173"/>
      <c r="E17" s="35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ht="14.25" customHeight="1">
      <c r="A18" s="223" t="s">
        <v>30</v>
      </c>
      <c r="B18" s="223"/>
      <c r="C18" s="223"/>
      <c r="D18" s="227"/>
      <c r="E18" s="223"/>
      <c r="F18" s="223"/>
      <c r="G18" s="223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ht="12" customHeight="1">
      <c r="A19" s="27"/>
      <c r="B19" s="228" t="s">
        <v>31</v>
      </c>
      <c r="C19" s="228"/>
      <c r="D19" s="229"/>
      <c r="E19" s="228"/>
      <c r="F19" s="228"/>
      <c r="G19" s="228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ht="12" customHeight="1">
      <c r="A20" s="27"/>
      <c r="B20" s="228" t="s">
        <v>32</v>
      </c>
      <c r="C20" s="228"/>
      <c r="D20" s="229"/>
      <c r="E20" s="228"/>
      <c r="F20" s="228"/>
      <c r="G20" s="22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ht="6.75" customHeight="1">
      <c r="A21" s="27"/>
      <c r="B21" s="27"/>
      <c r="C21" s="27"/>
      <c r="D21" s="27"/>
      <c r="E21" s="35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ht="14.25" customHeight="1">
      <c r="A22" s="223" t="s">
        <v>33</v>
      </c>
      <c r="B22" s="223"/>
      <c r="C22" s="223"/>
      <c r="D22" s="223"/>
      <c r="E22" s="223"/>
      <c r="F22" s="223"/>
      <c r="G22" s="223"/>
      <c r="H22" s="37"/>
      <c r="I22" s="3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1:20" ht="12" customHeight="1">
      <c r="A23" s="27"/>
      <c r="B23" s="223" t="s">
        <v>724</v>
      </c>
      <c r="C23" s="223"/>
      <c r="D23" s="223"/>
      <c r="E23" s="223"/>
      <c r="F23" s="223"/>
      <c r="G23" s="223"/>
      <c r="H23" s="38"/>
      <c r="I23" s="38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0" ht="12" customHeight="1">
      <c r="A24" s="27"/>
      <c r="B24" s="226" t="s">
        <v>725</v>
      </c>
      <c r="C24" s="226"/>
      <c r="D24" s="226"/>
      <c r="E24" s="226"/>
      <c r="F24" s="226"/>
      <c r="G24" s="226"/>
      <c r="H24" s="38"/>
      <c r="I24" s="38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1:20" ht="12" customHeight="1">
      <c r="A25" s="27"/>
      <c r="B25" s="226" t="s">
        <v>726</v>
      </c>
      <c r="C25" s="226"/>
      <c r="D25" s="226"/>
      <c r="E25" s="226"/>
      <c r="F25" s="226"/>
      <c r="G25" s="226"/>
      <c r="H25" s="38"/>
      <c r="I25" s="38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1:20" ht="12" customHeight="1">
      <c r="A26" s="27"/>
      <c r="B26" s="226" t="s">
        <v>723</v>
      </c>
      <c r="C26" s="226"/>
      <c r="D26" s="226"/>
      <c r="E26" s="226"/>
      <c r="F26" s="226"/>
      <c r="G26" s="226"/>
      <c r="H26" s="38"/>
      <c r="I26" s="38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ht="12" customHeight="1">
      <c r="A27" s="27"/>
      <c r="B27" s="226" t="s">
        <v>727</v>
      </c>
      <c r="C27" s="226"/>
      <c r="D27" s="226"/>
      <c r="E27" s="226"/>
      <c r="F27" s="226"/>
      <c r="G27" s="226"/>
      <c r="H27" s="38"/>
      <c r="I27" s="38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1:20" ht="12" customHeight="1">
      <c r="A28" s="27"/>
      <c r="B28" s="226" t="s">
        <v>792</v>
      </c>
      <c r="C28" s="226"/>
      <c r="D28" s="226"/>
      <c r="E28" s="226"/>
      <c r="F28" s="226"/>
      <c r="G28" s="226"/>
      <c r="H28" s="38"/>
      <c r="I28" s="38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 ht="6.75" customHeight="1">
      <c r="A29" s="38"/>
      <c r="B29" s="38"/>
      <c r="C29" s="38"/>
      <c r="D29" s="38"/>
      <c r="E29" s="39"/>
      <c r="F29" s="38"/>
      <c r="G29" s="38"/>
      <c r="H29" s="38"/>
      <c r="I29" s="38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ht="14.25" customHeight="1">
      <c r="A30" s="223" t="s">
        <v>34</v>
      </c>
      <c r="B30" s="223"/>
      <c r="C30" s="223"/>
      <c r="D30" s="223"/>
      <c r="E30" s="223"/>
      <c r="F30" s="223"/>
      <c r="G30" s="223"/>
      <c r="H30" s="38"/>
      <c r="I30" s="38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0" ht="12" customHeight="1">
      <c r="A31" s="25"/>
      <c r="B31" s="223" t="s">
        <v>35</v>
      </c>
      <c r="C31" s="223"/>
      <c r="D31" s="223"/>
      <c r="E31" s="223"/>
      <c r="F31" s="223"/>
      <c r="G31" s="223"/>
      <c r="H31" s="38"/>
      <c r="I31" s="38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0" ht="12" customHeight="1">
      <c r="A32" s="25"/>
      <c r="B32" s="223" t="s">
        <v>36</v>
      </c>
      <c r="C32" s="223"/>
      <c r="D32" s="223"/>
      <c r="E32" s="223"/>
      <c r="F32" s="223"/>
      <c r="G32" s="223"/>
      <c r="H32" s="38"/>
      <c r="I32" s="38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1:20" ht="6.75" customHeight="1">
      <c r="A33" s="38"/>
      <c r="B33" s="38"/>
      <c r="C33" s="38"/>
      <c r="D33" s="38"/>
      <c r="E33" s="39"/>
      <c r="F33" s="38"/>
      <c r="G33" s="38"/>
      <c r="H33" s="38"/>
      <c r="I33" s="38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0" ht="14.25" customHeight="1">
      <c r="A34" s="225" t="s">
        <v>37</v>
      </c>
      <c r="B34" s="225"/>
      <c r="C34" s="225"/>
      <c r="D34" s="225"/>
      <c r="E34" s="225"/>
      <c r="F34" s="225"/>
      <c r="G34" s="225"/>
      <c r="H34" s="38"/>
      <c r="I34" s="38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0" ht="12" customHeight="1">
      <c r="A35" s="27"/>
      <c r="B35" s="223" t="s">
        <v>38</v>
      </c>
      <c r="C35" s="223"/>
      <c r="D35" s="223"/>
      <c r="E35" s="223"/>
      <c r="F35" s="223"/>
      <c r="G35" s="223"/>
      <c r="H35" s="38"/>
      <c r="I35" s="38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1:20" ht="12" customHeight="1">
      <c r="A36" s="27"/>
      <c r="B36" s="223" t="s">
        <v>39</v>
      </c>
      <c r="C36" s="223"/>
      <c r="D36" s="223"/>
      <c r="E36" s="223"/>
      <c r="F36" s="223"/>
      <c r="G36" s="223"/>
      <c r="H36" s="38"/>
      <c r="I36" s="38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0" ht="6.75" customHeight="1">
      <c r="A37" s="38"/>
      <c r="B37" s="38"/>
      <c r="C37" s="38"/>
      <c r="D37" s="38"/>
      <c r="E37" s="39"/>
      <c r="F37" s="38"/>
      <c r="G37" s="38"/>
      <c r="H37" s="38"/>
      <c r="I37" s="38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</row>
    <row r="38" spans="1:20" ht="14.25" customHeight="1">
      <c r="A38" s="223" t="s">
        <v>978</v>
      </c>
      <c r="B38" s="223"/>
      <c r="C38" s="223"/>
      <c r="D38" s="223"/>
      <c r="E38" s="223"/>
      <c r="F38" s="223"/>
      <c r="G38" s="223"/>
      <c r="H38" s="38"/>
      <c r="I38" s="38"/>
      <c r="J38" s="27"/>
      <c r="K38" s="27"/>
      <c r="L38" s="27"/>
      <c r="M38" s="27"/>
      <c r="N38" s="27"/>
      <c r="O38" s="27"/>
      <c r="P38" s="27"/>
      <c r="Q38" s="27"/>
      <c r="R38" s="27"/>
      <c r="S38" s="40"/>
      <c r="T38" s="34"/>
    </row>
    <row r="39" spans="1:20" ht="12" customHeight="1">
      <c r="A39" s="27"/>
      <c r="B39" s="223" t="s">
        <v>979</v>
      </c>
      <c r="C39" s="223"/>
      <c r="D39" s="223"/>
      <c r="E39" s="223"/>
      <c r="F39" s="223"/>
      <c r="G39" s="223"/>
      <c r="H39" s="38"/>
      <c r="I39" s="38"/>
      <c r="J39" s="27"/>
      <c r="K39" s="27"/>
      <c r="L39" s="27"/>
      <c r="M39" s="27"/>
      <c r="N39" s="27"/>
      <c r="O39" s="27"/>
      <c r="P39" s="27"/>
      <c r="Q39" s="27"/>
      <c r="R39" s="27"/>
      <c r="S39" s="40"/>
      <c r="T39" s="34"/>
    </row>
    <row r="40" spans="1:20" ht="12" customHeight="1">
      <c r="A40" s="27"/>
      <c r="B40" s="223" t="s">
        <v>977</v>
      </c>
      <c r="C40" s="223"/>
      <c r="D40" s="223"/>
      <c r="E40" s="223"/>
      <c r="F40" s="223"/>
      <c r="G40" s="223"/>
      <c r="H40" s="38"/>
      <c r="I40" s="38"/>
      <c r="J40" s="27"/>
      <c r="K40" s="27"/>
      <c r="L40" s="27"/>
      <c r="M40" s="27"/>
      <c r="N40" s="27"/>
      <c r="O40" s="27"/>
      <c r="P40" s="27"/>
      <c r="Q40" s="27"/>
      <c r="R40" s="27"/>
      <c r="S40" s="40"/>
      <c r="T40" s="34"/>
    </row>
    <row r="41" spans="1:20" ht="12" customHeight="1">
      <c r="A41" s="27"/>
      <c r="B41" s="223" t="s">
        <v>980</v>
      </c>
      <c r="C41" s="223"/>
      <c r="D41" s="223"/>
      <c r="E41" s="223"/>
      <c r="F41" s="223"/>
      <c r="G41" s="223"/>
      <c r="H41" s="38"/>
      <c r="I41" s="38"/>
      <c r="J41" s="27"/>
      <c r="K41" s="27"/>
      <c r="L41" s="27"/>
      <c r="M41" s="27"/>
      <c r="N41" s="27"/>
      <c r="O41" s="27"/>
      <c r="P41" s="27"/>
      <c r="Q41" s="27"/>
      <c r="R41" s="27"/>
      <c r="S41" s="40"/>
      <c r="T41" s="34"/>
    </row>
    <row r="42" spans="1:20" ht="6.75" customHeight="1">
      <c r="A42" s="38"/>
      <c r="B42" s="38"/>
      <c r="C42" s="38"/>
      <c r="D42" s="38"/>
      <c r="E42" s="39"/>
      <c r="F42" s="38"/>
      <c r="G42" s="38"/>
      <c r="H42" s="38"/>
      <c r="I42" s="38"/>
      <c r="J42" s="27"/>
      <c r="K42" s="27"/>
      <c r="L42" s="27"/>
      <c r="M42" s="27"/>
      <c r="N42" s="33"/>
      <c r="O42" s="33"/>
      <c r="P42" s="33"/>
      <c r="Q42" s="33"/>
      <c r="R42" s="33"/>
      <c r="S42" s="33"/>
      <c r="T42" s="33"/>
    </row>
    <row r="43" spans="1:20" ht="14.25" customHeight="1">
      <c r="A43" s="223" t="s">
        <v>41</v>
      </c>
      <c r="B43" s="223"/>
      <c r="C43" s="223"/>
      <c r="D43" s="223"/>
      <c r="E43" s="223"/>
      <c r="F43" s="223"/>
      <c r="G43" s="223"/>
      <c r="H43" s="38"/>
      <c r="I43" s="38"/>
      <c r="J43" s="27"/>
      <c r="K43" s="27"/>
      <c r="L43" s="27"/>
      <c r="M43" s="27"/>
      <c r="N43" s="27"/>
      <c r="O43" s="27"/>
      <c r="P43" s="27"/>
      <c r="Q43" s="27"/>
      <c r="R43" s="27"/>
      <c r="S43" s="33"/>
      <c r="T43" s="33"/>
    </row>
    <row r="44" spans="1:20" ht="12" customHeight="1">
      <c r="B44" s="223" t="s">
        <v>981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7"/>
      <c r="S44" s="39"/>
      <c r="T44" s="39"/>
    </row>
    <row r="45" spans="1:20" ht="12" customHeight="1">
      <c r="B45" s="223" t="s">
        <v>982</v>
      </c>
      <c r="C45" s="223"/>
      <c r="D45" s="223"/>
      <c r="E45" s="223"/>
      <c r="F45" s="223"/>
      <c r="G45" s="223"/>
      <c r="H45" s="38"/>
      <c r="I45" s="38"/>
      <c r="J45" s="27"/>
      <c r="K45" s="27"/>
      <c r="L45" s="27"/>
      <c r="M45" s="27"/>
      <c r="N45" s="27"/>
      <c r="O45" s="27"/>
      <c r="P45" s="27"/>
      <c r="Q45" s="27"/>
      <c r="R45" s="27"/>
      <c r="S45" s="39"/>
      <c r="T45" s="39"/>
    </row>
    <row r="46" spans="1:20" ht="12" customHeight="1">
      <c r="A46" s="27"/>
      <c r="B46" s="223" t="s">
        <v>983</v>
      </c>
      <c r="C46" s="223"/>
      <c r="D46" s="223"/>
      <c r="E46" s="223"/>
      <c r="F46" s="223"/>
      <c r="G46" s="223"/>
      <c r="H46" s="38"/>
      <c r="I46" s="38"/>
      <c r="J46" s="27"/>
      <c r="K46" s="27"/>
      <c r="L46" s="27"/>
      <c r="M46" s="27"/>
      <c r="N46" s="27"/>
      <c r="O46" s="27"/>
      <c r="P46" s="27"/>
      <c r="Q46" s="27"/>
      <c r="R46" s="27"/>
      <c r="S46" s="33"/>
      <c r="T46" s="33"/>
    </row>
    <row r="47" spans="1:20" ht="12" customHeight="1">
      <c r="A47" s="27"/>
      <c r="B47" s="223" t="s">
        <v>984</v>
      </c>
      <c r="C47" s="223"/>
      <c r="D47" s="223"/>
      <c r="E47" s="223"/>
      <c r="F47" s="223"/>
      <c r="G47" s="223"/>
      <c r="H47" s="38"/>
      <c r="I47" s="38"/>
      <c r="J47" s="27"/>
      <c r="K47" s="27"/>
      <c r="L47" s="27"/>
      <c r="M47" s="27"/>
      <c r="N47" s="27"/>
      <c r="O47" s="27"/>
      <c r="P47" s="27"/>
      <c r="Q47" s="27"/>
      <c r="R47" s="33"/>
      <c r="S47" s="33"/>
      <c r="T47" s="33"/>
    </row>
    <row r="48" spans="1:20" ht="12" customHeight="1">
      <c r="A48" s="27"/>
      <c r="B48" s="223" t="s">
        <v>985</v>
      </c>
      <c r="C48" s="223"/>
      <c r="D48" s="223"/>
      <c r="E48" s="223"/>
      <c r="F48" s="223"/>
      <c r="G48" s="223"/>
      <c r="H48" s="38"/>
      <c r="I48" s="38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</row>
    <row r="49" spans="1:20" ht="6.75" customHeight="1">
      <c r="A49" s="38"/>
      <c r="B49" s="38"/>
      <c r="C49" s="38"/>
      <c r="D49" s="38"/>
      <c r="E49" s="39"/>
      <c r="F49" s="38"/>
      <c r="G49" s="38"/>
      <c r="H49" s="38"/>
      <c r="I49" s="38"/>
      <c r="J49" s="27"/>
      <c r="K49" s="27"/>
      <c r="L49" s="27"/>
      <c r="M49" s="27"/>
      <c r="N49" s="27"/>
      <c r="O49" s="27"/>
      <c r="P49" s="27"/>
      <c r="Q49" s="27"/>
      <c r="R49" s="40"/>
      <c r="S49" s="40"/>
      <c r="T49" s="34"/>
    </row>
    <row r="50" spans="1:20" ht="14.25" customHeight="1">
      <c r="A50" s="223" t="s">
        <v>45</v>
      </c>
      <c r="B50" s="223"/>
      <c r="C50" s="223"/>
      <c r="D50" s="223"/>
      <c r="E50" s="223"/>
      <c r="F50" s="223"/>
      <c r="G50" s="223"/>
      <c r="H50" s="38"/>
      <c r="I50" s="38"/>
      <c r="J50" s="27"/>
      <c r="K50" s="27"/>
      <c r="L50" s="27"/>
      <c r="M50" s="27"/>
      <c r="N50" s="27"/>
      <c r="O50" s="27"/>
      <c r="P50" s="27"/>
      <c r="Q50" s="27"/>
      <c r="R50" s="40"/>
      <c r="S50" s="40"/>
      <c r="T50" s="34"/>
    </row>
    <row r="51" spans="1:20" ht="12" customHeight="1">
      <c r="A51" s="27"/>
      <c r="B51" s="224" t="s">
        <v>46</v>
      </c>
      <c r="C51" s="224"/>
      <c r="D51" s="224"/>
      <c r="E51" s="224"/>
      <c r="F51" s="224"/>
      <c r="G51" s="224"/>
      <c r="H51" s="38"/>
      <c r="I51" s="38"/>
      <c r="J51" s="27"/>
      <c r="K51" s="27"/>
      <c r="L51" s="27"/>
      <c r="M51" s="27"/>
      <c r="N51" s="33"/>
      <c r="O51" s="33"/>
      <c r="P51" s="33"/>
      <c r="Q51" s="33"/>
      <c r="R51" s="33"/>
      <c r="S51" s="33"/>
      <c r="T51" s="33"/>
    </row>
    <row r="52" spans="1:20" s="42" customFormat="1" ht="6.75" customHeight="1">
      <c r="A52" s="41"/>
      <c r="B52" s="41"/>
      <c r="C52" s="41"/>
      <c r="D52" s="41"/>
      <c r="E52" s="41"/>
      <c r="F52" s="41"/>
      <c r="G52" s="41"/>
      <c r="H52" s="41"/>
      <c r="I52" s="41"/>
      <c r="J52" s="33"/>
      <c r="K52" s="33"/>
      <c r="L52" s="33"/>
      <c r="M52" s="33"/>
      <c r="N52" s="33"/>
      <c r="O52" s="33"/>
      <c r="P52" s="40"/>
      <c r="Q52" s="40"/>
      <c r="R52" s="40"/>
      <c r="S52" s="40"/>
      <c r="T52" s="34"/>
    </row>
    <row r="53" spans="1:20" s="42" customFormat="1" ht="14.25" customHeight="1">
      <c r="A53" s="225" t="s">
        <v>47</v>
      </c>
      <c r="B53" s="225"/>
      <c r="C53" s="225"/>
      <c r="D53" s="225"/>
      <c r="E53" s="225"/>
      <c r="F53" s="225"/>
      <c r="G53" s="225"/>
      <c r="H53" s="41"/>
      <c r="I53" s="41"/>
      <c r="J53" s="33"/>
      <c r="K53" s="33"/>
      <c r="L53" s="33"/>
      <c r="M53" s="33"/>
      <c r="N53" s="39"/>
      <c r="O53" s="39"/>
      <c r="P53" s="39"/>
      <c r="Q53" s="39"/>
      <c r="R53" s="39"/>
      <c r="S53" s="39"/>
      <c r="T53" s="39"/>
    </row>
    <row r="56" spans="1:20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20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spans="1:20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</row>
  </sheetData>
  <mergeCells count="38">
    <mergeCell ref="A4:G4"/>
    <mergeCell ref="A11:G11"/>
    <mergeCell ref="B12:G12"/>
    <mergeCell ref="B13:G13"/>
    <mergeCell ref="B14:G14"/>
    <mergeCell ref="A7:G7"/>
    <mergeCell ref="B9:D9"/>
    <mergeCell ref="B15:G15"/>
    <mergeCell ref="B16:G16"/>
    <mergeCell ref="A18:G18"/>
    <mergeCell ref="B19:G19"/>
    <mergeCell ref="B20:G20"/>
    <mergeCell ref="A22:G22"/>
    <mergeCell ref="B23:G23"/>
    <mergeCell ref="B24:G24"/>
    <mergeCell ref="B25:G25"/>
    <mergeCell ref="B26:G26"/>
    <mergeCell ref="B27:G27"/>
    <mergeCell ref="A30:G30"/>
    <mergeCell ref="B31:G31"/>
    <mergeCell ref="B32:G32"/>
    <mergeCell ref="A34:G34"/>
    <mergeCell ref="B28:G28"/>
    <mergeCell ref="B35:G35"/>
    <mergeCell ref="B36:G36"/>
    <mergeCell ref="A38:G38"/>
    <mergeCell ref="B39:G39"/>
    <mergeCell ref="B41:G41"/>
    <mergeCell ref="B40:G40"/>
    <mergeCell ref="A50:G50"/>
    <mergeCell ref="B51:G51"/>
    <mergeCell ref="A53:G53"/>
    <mergeCell ref="A43:G43"/>
    <mergeCell ref="B46:G46"/>
    <mergeCell ref="B47:G47"/>
    <mergeCell ref="B48:G48"/>
    <mergeCell ref="B45:G45"/>
    <mergeCell ref="B44:Q44"/>
  </mergeCells>
  <printOptions horizontalCentered="1"/>
  <pageMargins left="0.23611111111111099" right="0.23611111111111099" top="0.94444444444444398" bottom="0.74791666666666701" header="0.196527777777778" footer="0.31527777777777799"/>
  <pageSetup paperSize="9" scale="94" orientation="portrait" horizontalDpi="300" verticalDpi="300" r:id="rId1"/>
  <headerFooter>
    <oddHeader>&amp;L</oddHeader>
    <oddFooter>&amp;C&amp;1#&amp;"Calibri,Обычный"&amp;10Classified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AMI50"/>
  <sheetViews>
    <sheetView view="pageBreakPreview" zoomScaleNormal="100" zoomScaleSheetLayoutView="100" workbookViewId="0">
      <selection activeCell="H27" sqref="H27"/>
    </sheetView>
  </sheetViews>
  <sheetFormatPr defaultColWidth="8.69921875" defaultRowHeight="14.4"/>
  <cols>
    <col min="1" max="1" width="3.69921875" style="22" customWidth="1"/>
    <col min="2" max="4" width="6.59765625" style="22" customWidth="1"/>
    <col min="5" max="5" width="6.59765625" style="23" customWidth="1"/>
    <col min="6" max="7" width="6.59765625" style="22" customWidth="1"/>
    <col min="8" max="9" width="2.59765625" style="22" customWidth="1"/>
    <col min="10" max="18" width="3.59765625" style="22" customWidth="1"/>
    <col min="19" max="1023" width="8.69921875" style="22"/>
  </cols>
  <sheetData>
    <row r="1" spans="1:18">
      <c r="A1" s="24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>
      <c r="A2" s="25"/>
      <c r="B2" s="25"/>
      <c r="C2" s="25"/>
      <c r="D2" s="25"/>
      <c r="E2" s="26"/>
      <c r="F2" s="25"/>
      <c r="G2" s="25"/>
      <c r="H2" s="25"/>
      <c r="I2" s="25"/>
      <c r="J2" s="25"/>
      <c r="K2" s="25"/>
      <c r="L2" s="25"/>
      <c r="M2" s="27"/>
      <c r="N2" s="27"/>
      <c r="O2" s="27"/>
      <c r="P2" s="27"/>
      <c r="Q2" s="27"/>
      <c r="R2" s="27"/>
    </row>
    <row r="3" spans="1:18" s="28" customFormat="1">
      <c r="A3" s="25"/>
      <c r="B3" s="25"/>
      <c r="C3" s="25"/>
      <c r="D3" s="25"/>
      <c r="E3" s="25"/>
      <c r="F3" s="25"/>
      <c r="G3" s="25"/>
      <c r="H3" s="25"/>
      <c r="J3" s="29" t="s">
        <v>15</v>
      </c>
      <c r="K3" s="30" t="s">
        <v>49</v>
      </c>
      <c r="L3" s="31" t="s">
        <v>16</v>
      </c>
      <c r="M3" s="30">
        <v>42</v>
      </c>
      <c r="N3" s="30" t="s">
        <v>18</v>
      </c>
      <c r="O3" s="32" t="s">
        <v>50</v>
      </c>
      <c r="P3" s="30" t="s">
        <v>20</v>
      </c>
      <c r="Q3" s="32">
        <v>7</v>
      </c>
      <c r="R3" s="30" t="s">
        <v>22</v>
      </c>
    </row>
    <row r="4" spans="1:18">
      <c r="A4" s="223" t="s">
        <v>23</v>
      </c>
      <c r="B4" s="223"/>
      <c r="C4" s="223"/>
      <c r="D4" s="223"/>
      <c r="E4" s="223"/>
      <c r="F4" s="223"/>
      <c r="G4" s="223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ht="12" customHeight="1">
      <c r="A5" s="33" t="s">
        <v>788</v>
      </c>
      <c r="B5" s="34" t="s">
        <v>24</v>
      </c>
      <c r="C5" s="34"/>
      <c r="D5" s="27"/>
      <c r="E5" s="35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s="22" customFormat="1" ht="6.75" customHeight="1">
      <c r="A6" s="27"/>
      <c r="B6" s="27"/>
      <c r="C6" s="27"/>
      <c r="D6" s="27"/>
      <c r="E6" s="35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s="22" customFormat="1" ht="14.25" customHeight="1">
      <c r="A7" s="28" t="s">
        <v>51</v>
      </c>
      <c r="B7" s="27"/>
      <c r="C7" s="27"/>
      <c r="D7" s="27"/>
      <c r="E7" s="35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s="22" customFormat="1" ht="7.5" customHeight="1">
      <c r="A8" s="27"/>
      <c r="B8" s="27"/>
      <c r="C8" s="27"/>
      <c r="D8" s="27"/>
      <c r="E8" s="35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s="22" customFormat="1" ht="14.25" customHeight="1">
      <c r="A9" s="223" t="s">
        <v>25</v>
      </c>
      <c r="B9" s="223"/>
      <c r="C9" s="223"/>
      <c r="D9" s="223"/>
      <c r="E9" s="223"/>
      <c r="F9" s="223"/>
      <c r="G9" s="223"/>
      <c r="H9" s="27"/>
      <c r="I9" s="27"/>
      <c r="J9" s="27"/>
      <c r="K9" s="27"/>
      <c r="L9" s="27"/>
      <c r="M9" s="27"/>
      <c r="N9" s="27"/>
      <c r="O9" s="27"/>
      <c r="P9" s="27"/>
      <c r="Q9" s="36"/>
      <c r="R9" s="36"/>
    </row>
    <row r="10" spans="1:18" s="22" customFormat="1" ht="12" customHeight="1">
      <c r="A10" s="27"/>
      <c r="B10" s="223" t="s">
        <v>26</v>
      </c>
      <c r="C10" s="223"/>
      <c r="D10" s="223"/>
      <c r="E10" s="223"/>
      <c r="F10" s="223"/>
      <c r="G10" s="223"/>
      <c r="H10" s="27"/>
      <c r="I10" s="27"/>
      <c r="J10" s="27"/>
      <c r="K10" s="27"/>
      <c r="L10" s="27"/>
      <c r="M10" s="27"/>
      <c r="N10" s="27"/>
      <c r="O10" s="27"/>
      <c r="P10" s="27"/>
      <c r="Q10" s="36"/>
      <c r="R10" s="36"/>
    </row>
    <row r="11" spans="1:18" s="22" customFormat="1" ht="12" customHeight="1">
      <c r="A11" s="27"/>
      <c r="B11" s="226" t="s">
        <v>27</v>
      </c>
      <c r="C11" s="226"/>
      <c r="D11" s="226"/>
      <c r="E11" s="226"/>
      <c r="F11" s="226"/>
      <c r="G11" s="226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18" s="22" customFormat="1" ht="12" customHeight="1">
      <c r="A12" s="27"/>
      <c r="B12" s="226" t="s">
        <v>52</v>
      </c>
      <c r="C12" s="226"/>
      <c r="D12" s="226"/>
      <c r="E12" s="226"/>
      <c r="F12" s="226"/>
      <c r="G12" s="2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 s="22" customFormat="1" ht="6.75" customHeight="1">
      <c r="A13" s="27"/>
      <c r="B13" s="27"/>
      <c r="C13" s="27"/>
      <c r="D13" s="173"/>
      <c r="E13" s="35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 s="22" customFormat="1" ht="14.25" customHeight="1">
      <c r="A14" s="223" t="s">
        <v>30</v>
      </c>
      <c r="B14" s="223"/>
      <c r="C14" s="223"/>
      <c r="D14" s="227"/>
      <c r="E14" s="223"/>
      <c r="F14" s="223"/>
      <c r="G14" s="223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s="22" customFormat="1" ht="12" customHeight="1">
      <c r="A15" s="27"/>
      <c r="B15" s="228" t="s">
        <v>53</v>
      </c>
      <c r="C15" s="228"/>
      <c r="D15" s="228"/>
      <c r="E15" s="228"/>
      <c r="F15" s="228"/>
      <c r="G15" s="228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s="22" customFormat="1" ht="6.75" customHeight="1">
      <c r="A16" s="27"/>
      <c r="B16" s="27"/>
      <c r="C16" s="27"/>
      <c r="D16" s="27"/>
      <c r="E16" s="35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s="22" customFormat="1" ht="14.25" customHeight="1">
      <c r="A17" s="223" t="s">
        <v>33</v>
      </c>
      <c r="B17" s="223"/>
      <c r="C17" s="223"/>
      <c r="D17" s="227"/>
      <c r="E17" s="223"/>
      <c r="F17" s="223"/>
      <c r="G17" s="223"/>
      <c r="H17" s="37"/>
      <c r="I17" s="37"/>
      <c r="J17" s="27"/>
      <c r="K17" s="27"/>
      <c r="L17" s="27"/>
      <c r="M17" s="27"/>
      <c r="N17" s="27"/>
      <c r="O17" s="27"/>
      <c r="P17" s="27"/>
      <c r="Q17" s="27"/>
      <c r="R17" s="27"/>
    </row>
    <row r="18" spans="1:18" s="22" customFormat="1" ht="12" customHeight="1">
      <c r="A18" s="27"/>
      <c r="B18" s="226" t="s">
        <v>722</v>
      </c>
      <c r="C18" s="226"/>
      <c r="D18" s="230"/>
      <c r="E18" s="226"/>
      <c r="F18" s="226"/>
      <c r="G18" s="226"/>
      <c r="H18" s="38"/>
      <c r="I18" s="38"/>
      <c r="J18" s="27"/>
      <c r="K18" s="27"/>
      <c r="L18" s="27"/>
      <c r="M18" s="27"/>
      <c r="N18" s="27"/>
      <c r="O18" s="27"/>
      <c r="P18" s="27"/>
      <c r="Q18" s="27"/>
      <c r="R18" s="27"/>
    </row>
    <row r="19" spans="1:18" s="22" customFormat="1" ht="12" customHeight="1">
      <c r="A19" s="27"/>
      <c r="B19" s="226" t="s">
        <v>723</v>
      </c>
      <c r="C19" s="226"/>
      <c r="D19" s="230"/>
      <c r="E19" s="226"/>
      <c r="F19" s="226"/>
      <c r="G19" s="226"/>
      <c r="H19" s="38"/>
      <c r="I19" s="38"/>
      <c r="J19" s="27"/>
      <c r="K19" s="27"/>
      <c r="L19" s="27"/>
      <c r="M19" s="27"/>
      <c r="N19" s="27"/>
      <c r="O19" s="27"/>
      <c r="P19" s="27"/>
      <c r="Q19" s="27"/>
      <c r="R19" s="27"/>
    </row>
    <row r="20" spans="1:18" s="22" customFormat="1" ht="6.75" customHeight="1">
      <c r="A20" s="38"/>
      <c r="B20" s="38"/>
      <c r="C20" s="38"/>
      <c r="D20" s="175"/>
      <c r="E20" s="39"/>
      <c r="F20" s="38"/>
      <c r="G20" s="38"/>
      <c r="H20" s="38"/>
      <c r="I20" s="38"/>
      <c r="J20" s="27"/>
      <c r="K20" s="27"/>
      <c r="L20" s="27"/>
      <c r="M20" s="27"/>
      <c r="N20" s="27"/>
      <c r="O20" s="27"/>
      <c r="P20" s="27"/>
      <c r="Q20" s="27"/>
      <c r="R20" s="27"/>
    </row>
    <row r="21" spans="1:18" s="22" customFormat="1" ht="14.25" customHeight="1">
      <c r="A21" s="223" t="s">
        <v>34</v>
      </c>
      <c r="B21" s="223"/>
      <c r="C21" s="223"/>
      <c r="D21" s="223"/>
      <c r="E21" s="223"/>
      <c r="F21" s="223"/>
      <c r="G21" s="223"/>
      <c r="H21" s="38"/>
      <c r="I21" s="38"/>
      <c r="J21" s="27"/>
      <c r="K21" s="27"/>
      <c r="L21" s="27"/>
      <c r="M21" s="27"/>
      <c r="N21" s="27"/>
      <c r="O21" s="27"/>
      <c r="P21" s="27"/>
      <c r="Q21" s="27"/>
      <c r="R21" s="27"/>
    </row>
    <row r="22" spans="1:18" s="22" customFormat="1" ht="12" customHeight="1">
      <c r="A22" s="25"/>
      <c r="B22" s="231" t="s">
        <v>721</v>
      </c>
      <c r="C22" s="231"/>
      <c r="D22" s="231"/>
      <c r="E22" s="231"/>
      <c r="F22" s="231"/>
      <c r="G22" s="231"/>
      <c r="H22" s="38"/>
      <c r="I22" s="38"/>
      <c r="J22" s="27"/>
      <c r="K22" s="27"/>
      <c r="L22" s="27"/>
      <c r="M22" s="27"/>
      <c r="N22" s="27"/>
      <c r="O22" s="27"/>
      <c r="P22" s="27"/>
      <c r="Q22" s="27"/>
      <c r="R22" s="27"/>
    </row>
    <row r="23" spans="1:18" s="22" customFormat="1" ht="6.75" customHeight="1">
      <c r="A23" s="38"/>
      <c r="B23" s="38"/>
      <c r="C23" s="38"/>
      <c r="D23" s="38"/>
      <c r="E23" s="39"/>
      <c r="F23" s="38"/>
      <c r="G23" s="38"/>
      <c r="H23" s="38"/>
      <c r="I23" s="38"/>
      <c r="J23" s="27"/>
      <c r="K23" s="27"/>
      <c r="L23" s="27"/>
      <c r="M23" s="27"/>
      <c r="N23" s="27"/>
      <c r="O23" s="27"/>
      <c r="P23" s="27"/>
      <c r="Q23" s="27"/>
      <c r="R23" s="27"/>
    </row>
    <row r="24" spans="1:18" s="22" customFormat="1" ht="14.25" customHeight="1">
      <c r="A24" s="225" t="s">
        <v>40</v>
      </c>
      <c r="B24" s="225"/>
      <c r="C24" s="225"/>
      <c r="D24" s="225"/>
      <c r="E24" s="225"/>
      <c r="F24" s="225"/>
      <c r="G24" s="225"/>
      <c r="H24" s="38"/>
      <c r="I24" s="38"/>
      <c r="J24" s="27"/>
      <c r="K24" s="27"/>
      <c r="L24" s="27"/>
      <c r="M24" s="27"/>
      <c r="N24" s="27"/>
      <c r="O24" s="27"/>
      <c r="P24" s="27"/>
      <c r="Q24" s="27"/>
      <c r="R24" s="27"/>
    </row>
    <row r="25" spans="1:18" s="22" customFormat="1" ht="12" customHeight="1">
      <c r="A25" s="27"/>
      <c r="B25" s="223" t="s">
        <v>54</v>
      </c>
      <c r="C25" s="223"/>
      <c r="D25" s="223"/>
      <c r="E25" s="223"/>
      <c r="F25" s="223"/>
      <c r="G25" s="223"/>
      <c r="H25" s="38"/>
      <c r="I25" s="38"/>
      <c r="J25" s="27"/>
      <c r="K25" s="27"/>
      <c r="L25" s="27"/>
      <c r="M25" s="27"/>
      <c r="N25" s="27"/>
      <c r="O25" s="27"/>
      <c r="P25" s="27"/>
      <c r="Q25" s="27"/>
      <c r="R25" s="27"/>
    </row>
    <row r="26" spans="1:18" s="22" customFormat="1" ht="12" customHeight="1">
      <c r="A26" s="27"/>
      <c r="B26" s="223" t="s">
        <v>55</v>
      </c>
      <c r="C26" s="223"/>
      <c r="D26" s="223"/>
      <c r="E26" s="223"/>
      <c r="F26" s="223"/>
      <c r="G26" s="223"/>
      <c r="H26" s="38"/>
      <c r="I26" s="38"/>
      <c r="J26" s="27"/>
      <c r="K26" s="27"/>
      <c r="L26" s="27"/>
      <c r="M26" s="27"/>
      <c r="N26" s="27"/>
      <c r="O26" s="27"/>
      <c r="P26" s="27"/>
      <c r="Q26" s="27"/>
      <c r="R26" s="27"/>
    </row>
    <row r="27" spans="1:18" s="22" customFormat="1" ht="6.75" customHeight="1">
      <c r="A27" s="38"/>
      <c r="B27" s="38"/>
      <c r="C27" s="38"/>
      <c r="D27" s="38"/>
      <c r="E27" s="39"/>
      <c r="F27" s="38"/>
      <c r="G27" s="38"/>
      <c r="H27" s="38"/>
      <c r="I27" s="38"/>
      <c r="J27" s="27"/>
      <c r="K27" s="27"/>
      <c r="L27" s="27"/>
      <c r="M27" s="27"/>
      <c r="N27" s="27"/>
      <c r="O27" s="27"/>
      <c r="P27" s="27"/>
      <c r="Q27" s="27"/>
      <c r="R27" s="27"/>
    </row>
    <row r="28" spans="1:18" s="22" customFormat="1" ht="14.25" customHeight="1">
      <c r="A28" s="223" t="s">
        <v>41</v>
      </c>
      <c r="B28" s="223"/>
      <c r="C28" s="223"/>
      <c r="D28" s="223"/>
      <c r="E28" s="223"/>
      <c r="F28" s="223"/>
      <c r="G28" s="223"/>
      <c r="H28" s="38"/>
      <c r="I28" s="38"/>
      <c r="J28" s="27"/>
      <c r="K28" s="27"/>
      <c r="L28" s="27"/>
      <c r="M28" s="27"/>
      <c r="N28" s="27"/>
      <c r="O28" s="27"/>
      <c r="P28" s="27"/>
      <c r="Q28" s="27"/>
      <c r="R28" s="40"/>
    </row>
    <row r="29" spans="1:18" s="22" customFormat="1" ht="12" customHeight="1">
      <c r="A29" s="27"/>
      <c r="B29" s="223" t="s">
        <v>42</v>
      </c>
      <c r="C29" s="223"/>
      <c r="D29" s="223"/>
      <c r="E29" s="223"/>
      <c r="F29" s="223"/>
      <c r="G29" s="223"/>
      <c r="H29" s="38"/>
      <c r="I29" s="38"/>
      <c r="J29" s="27"/>
      <c r="K29" s="27"/>
      <c r="L29" s="27"/>
      <c r="M29" s="27"/>
      <c r="N29" s="27"/>
      <c r="O29" s="27"/>
      <c r="P29" s="27"/>
      <c r="Q29" s="27"/>
      <c r="R29" s="40"/>
    </row>
    <row r="30" spans="1:18" s="22" customFormat="1" ht="12" customHeight="1">
      <c r="A30" s="27"/>
      <c r="B30" s="43" t="s">
        <v>43</v>
      </c>
      <c r="C30" s="43"/>
      <c r="D30" s="43"/>
      <c r="E30" s="43"/>
      <c r="F30" s="43"/>
      <c r="G30" s="43"/>
      <c r="H30" s="38"/>
      <c r="I30" s="38"/>
      <c r="J30" s="27"/>
      <c r="K30" s="27"/>
      <c r="L30" s="27"/>
      <c r="M30" s="27"/>
      <c r="N30" s="27"/>
      <c r="O30" s="27"/>
      <c r="P30" s="27"/>
      <c r="Q30" s="27"/>
      <c r="R30" s="40"/>
    </row>
    <row r="31" spans="1:18" s="22" customFormat="1" ht="12" customHeight="1">
      <c r="A31" s="27"/>
      <c r="B31" s="43" t="s">
        <v>44</v>
      </c>
      <c r="C31" s="43"/>
      <c r="D31" s="43"/>
      <c r="E31" s="43"/>
      <c r="F31" s="43"/>
      <c r="G31" s="43"/>
      <c r="H31" s="38"/>
      <c r="I31" s="38"/>
      <c r="J31" s="27"/>
      <c r="K31" s="27"/>
      <c r="L31" s="27"/>
      <c r="M31" s="27"/>
      <c r="N31" s="27"/>
      <c r="O31" s="27"/>
      <c r="P31" s="27"/>
      <c r="Q31" s="27"/>
      <c r="R31" s="40"/>
    </row>
    <row r="32" spans="1:18" s="22" customFormat="1" ht="12" customHeight="1">
      <c r="A32" s="27"/>
      <c r="B32" s="43" t="s">
        <v>56</v>
      </c>
      <c r="C32" s="43"/>
      <c r="D32" s="43"/>
      <c r="E32" s="43"/>
      <c r="F32" s="43"/>
      <c r="G32" s="43"/>
      <c r="H32" s="38"/>
      <c r="I32" s="38"/>
      <c r="J32" s="27"/>
      <c r="K32" s="27"/>
      <c r="L32" s="27"/>
      <c r="M32" s="27"/>
      <c r="N32" s="27"/>
      <c r="O32" s="27"/>
      <c r="P32" s="27"/>
      <c r="Q32" s="27"/>
      <c r="R32" s="40"/>
    </row>
    <row r="33" spans="1:18" s="22" customFormat="1" ht="12" customHeight="1">
      <c r="A33" s="27"/>
      <c r="B33" s="223"/>
      <c r="C33" s="223"/>
      <c r="D33" s="223"/>
      <c r="E33" s="223"/>
      <c r="F33" s="223"/>
      <c r="G33" s="223"/>
      <c r="H33" s="38"/>
      <c r="I33" s="38"/>
      <c r="J33" s="27"/>
      <c r="K33" s="27"/>
      <c r="L33" s="27"/>
      <c r="M33" s="27"/>
      <c r="N33" s="27"/>
      <c r="O33" s="27"/>
      <c r="P33" s="27"/>
      <c r="Q33" s="27"/>
      <c r="R33" s="40"/>
    </row>
    <row r="34" spans="1:18" s="22" customFormat="1" ht="6.75" customHeight="1">
      <c r="A34" s="38"/>
      <c r="B34" s="38"/>
      <c r="C34" s="38"/>
      <c r="D34" s="38"/>
      <c r="E34" s="39"/>
      <c r="F34" s="38"/>
      <c r="G34" s="38"/>
      <c r="H34" s="38"/>
      <c r="I34" s="38"/>
      <c r="J34" s="27"/>
      <c r="K34" s="27"/>
      <c r="L34" s="27"/>
      <c r="M34" s="33"/>
      <c r="N34" s="33"/>
      <c r="O34" s="33"/>
      <c r="P34" s="33"/>
      <c r="Q34" s="33"/>
      <c r="R34" s="33"/>
    </row>
    <row r="35" spans="1:18" s="22" customFormat="1" ht="14.25" customHeight="1">
      <c r="A35" s="223" t="s">
        <v>47</v>
      </c>
      <c r="B35" s="223"/>
      <c r="C35" s="223"/>
      <c r="D35" s="223"/>
      <c r="E35" s="223"/>
      <c r="F35" s="223"/>
      <c r="G35" s="223"/>
      <c r="H35" s="38"/>
      <c r="I35" s="38"/>
      <c r="J35" s="27"/>
      <c r="K35" s="27"/>
      <c r="L35" s="27"/>
      <c r="M35" s="27"/>
      <c r="N35" s="27"/>
      <c r="O35" s="27"/>
      <c r="P35" s="27"/>
      <c r="Q35" s="27"/>
      <c r="R35" s="33"/>
    </row>
    <row r="36" spans="1:18" s="22" customFormat="1" ht="12" customHeight="1">
      <c r="B36" s="223"/>
      <c r="C36" s="223"/>
      <c r="D36" s="223"/>
      <c r="E36" s="223"/>
      <c r="F36" s="223"/>
      <c r="G36" s="223"/>
      <c r="H36" s="38"/>
      <c r="I36" s="38"/>
      <c r="J36" s="27"/>
      <c r="K36" s="27"/>
      <c r="L36" s="27"/>
      <c r="M36" s="27"/>
      <c r="N36" s="27"/>
      <c r="O36" s="27"/>
      <c r="P36" s="27"/>
      <c r="Q36" s="27"/>
      <c r="R36" s="39"/>
    </row>
    <row r="37" spans="1:18" s="22" customFormat="1" ht="12" customHeight="1">
      <c r="A37" s="27"/>
      <c r="B37" s="223"/>
      <c r="C37" s="223"/>
      <c r="D37" s="223"/>
      <c r="E37" s="223"/>
      <c r="F37" s="223"/>
      <c r="G37" s="223"/>
      <c r="H37" s="38"/>
      <c r="I37" s="38"/>
      <c r="J37" s="27"/>
      <c r="K37" s="27"/>
      <c r="L37" s="27"/>
      <c r="M37" s="27"/>
      <c r="N37" s="27"/>
      <c r="O37" s="27"/>
      <c r="P37" s="27"/>
      <c r="Q37" s="27"/>
      <c r="R37" s="33"/>
    </row>
    <row r="38" spans="1:18" s="22" customFormat="1" ht="12" customHeight="1">
      <c r="A38" s="27"/>
      <c r="B38" s="223"/>
      <c r="C38" s="223"/>
      <c r="D38" s="223"/>
      <c r="E38" s="223"/>
      <c r="F38" s="223"/>
      <c r="G38" s="223"/>
      <c r="H38" s="38"/>
      <c r="I38" s="38"/>
      <c r="J38" s="27"/>
      <c r="K38" s="27"/>
      <c r="L38" s="27"/>
      <c r="M38" s="27"/>
      <c r="N38" s="27"/>
      <c r="O38" s="27"/>
      <c r="P38" s="27"/>
      <c r="Q38" s="33"/>
      <c r="R38" s="33"/>
    </row>
    <row r="39" spans="1:18" s="22" customFormat="1" ht="12" customHeight="1">
      <c r="A39" s="27"/>
      <c r="B39" s="223"/>
      <c r="C39" s="223"/>
      <c r="D39" s="223"/>
      <c r="E39" s="223"/>
      <c r="F39" s="223"/>
      <c r="G39" s="223"/>
      <c r="H39" s="38"/>
      <c r="I39" s="38"/>
      <c r="J39" s="27"/>
      <c r="K39" s="27"/>
      <c r="L39" s="27"/>
      <c r="M39" s="27"/>
      <c r="N39" s="27"/>
      <c r="O39" s="27"/>
      <c r="P39" s="27"/>
      <c r="Q39" s="27"/>
      <c r="R39" s="27"/>
    </row>
    <row r="40" spans="1:18" s="22" customFormat="1" ht="6.75" customHeight="1">
      <c r="A40" s="38"/>
      <c r="B40" s="38"/>
      <c r="C40" s="38"/>
      <c r="D40" s="38"/>
      <c r="E40" s="39"/>
      <c r="F40" s="38"/>
      <c r="G40" s="38"/>
      <c r="H40" s="38"/>
      <c r="I40" s="38"/>
      <c r="J40" s="27"/>
      <c r="K40" s="27"/>
      <c r="L40" s="27"/>
      <c r="M40" s="27"/>
      <c r="N40" s="27"/>
      <c r="O40" s="27"/>
      <c r="P40" s="27"/>
      <c r="Q40" s="40"/>
      <c r="R40" s="40"/>
    </row>
    <row r="41" spans="1:18" s="22" customFormat="1" ht="14.25" customHeight="1">
      <c r="A41" s="223"/>
      <c r="B41" s="223"/>
      <c r="C41" s="223"/>
      <c r="D41" s="223"/>
      <c r="E41" s="223"/>
      <c r="F41" s="223"/>
      <c r="G41" s="223"/>
      <c r="H41" s="38"/>
      <c r="I41" s="38"/>
      <c r="J41" s="27"/>
      <c r="K41" s="27"/>
      <c r="L41" s="27"/>
      <c r="M41" s="27"/>
      <c r="N41" s="27"/>
      <c r="O41" s="27"/>
      <c r="P41" s="27"/>
      <c r="Q41" s="40"/>
      <c r="R41" s="40"/>
    </row>
    <row r="42" spans="1:18" s="22" customFormat="1" ht="12" customHeight="1">
      <c r="A42" s="27"/>
      <c r="B42" s="224"/>
      <c r="C42" s="224"/>
      <c r="D42" s="224"/>
      <c r="E42" s="224"/>
      <c r="F42" s="224"/>
      <c r="G42" s="224"/>
      <c r="H42" s="38"/>
      <c r="I42" s="38"/>
      <c r="J42" s="27"/>
      <c r="K42" s="27"/>
      <c r="L42" s="27"/>
      <c r="M42" s="33"/>
      <c r="N42" s="33"/>
      <c r="O42" s="33"/>
      <c r="P42" s="33"/>
      <c r="Q42" s="33"/>
      <c r="R42" s="33"/>
    </row>
    <row r="43" spans="1:18" s="22" customFormat="1" ht="12" customHeight="1">
      <c r="A43" s="27"/>
      <c r="B43" s="224"/>
      <c r="C43" s="224"/>
      <c r="D43" s="224"/>
      <c r="E43" s="224"/>
      <c r="F43" s="224"/>
      <c r="G43" s="224"/>
      <c r="H43" s="38"/>
      <c r="I43" s="38"/>
      <c r="J43" s="27"/>
      <c r="K43" s="27"/>
      <c r="L43" s="27"/>
      <c r="M43" s="27"/>
      <c r="N43" s="27"/>
      <c r="O43" s="27"/>
      <c r="P43" s="27"/>
      <c r="Q43" s="27"/>
      <c r="R43" s="27"/>
    </row>
    <row r="44" spans="1:18" s="42" customFormat="1" ht="6.75" customHeight="1">
      <c r="A44" s="41"/>
      <c r="B44" s="41"/>
      <c r="C44" s="41"/>
      <c r="D44" s="41"/>
      <c r="E44" s="41"/>
      <c r="F44" s="41"/>
      <c r="G44" s="41"/>
      <c r="H44" s="41"/>
      <c r="I44" s="41"/>
      <c r="J44" s="33"/>
      <c r="K44" s="33"/>
      <c r="L44" s="33"/>
      <c r="M44" s="33"/>
      <c r="N44" s="33"/>
      <c r="O44" s="40"/>
      <c r="P44" s="40"/>
      <c r="Q44" s="40"/>
      <c r="R44" s="40"/>
    </row>
    <row r="45" spans="1:18" s="42" customFormat="1" ht="14.25" customHeight="1">
      <c r="A45" s="225"/>
      <c r="B45" s="225"/>
      <c r="C45" s="225"/>
      <c r="D45" s="225"/>
      <c r="E45" s="225"/>
      <c r="F45" s="225"/>
      <c r="G45" s="225"/>
      <c r="H45" s="41"/>
      <c r="I45" s="41"/>
      <c r="J45" s="33"/>
      <c r="K45" s="33"/>
      <c r="L45" s="33"/>
      <c r="M45" s="39"/>
      <c r="N45" s="39"/>
      <c r="O45" s="39"/>
      <c r="P45" s="39"/>
      <c r="Q45" s="39"/>
      <c r="R45" s="39"/>
    </row>
    <row r="48" spans="1:18" s="22" customForma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s="22" customForma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s="22" customForma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</sheetData>
  <mergeCells count="27">
    <mergeCell ref="A4:G4"/>
    <mergeCell ref="A9:G9"/>
    <mergeCell ref="B10:G10"/>
    <mergeCell ref="B11:G11"/>
    <mergeCell ref="B12:G12"/>
    <mergeCell ref="A14:G14"/>
    <mergeCell ref="B15:G15"/>
    <mergeCell ref="A17:G17"/>
    <mergeCell ref="B18:G18"/>
    <mergeCell ref="B19:G19"/>
    <mergeCell ref="A21:G21"/>
    <mergeCell ref="B22:G22"/>
    <mergeCell ref="A24:G24"/>
    <mergeCell ref="B25:G25"/>
    <mergeCell ref="B26:G26"/>
    <mergeCell ref="A28:G28"/>
    <mergeCell ref="B29:G29"/>
    <mergeCell ref="B33:G33"/>
    <mergeCell ref="A35:G35"/>
    <mergeCell ref="B36:G36"/>
    <mergeCell ref="B43:G43"/>
    <mergeCell ref="A45:G45"/>
    <mergeCell ref="B37:G37"/>
    <mergeCell ref="B38:G38"/>
    <mergeCell ref="B39:G39"/>
    <mergeCell ref="A41:G41"/>
    <mergeCell ref="B42:G42"/>
  </mergeCells>
  <printOptions horizontalCentered="1"/>
  <pageMargins left="0.23611111111111099" right="0.23611111111111099" top="0.94444444444444398" bottom="0.74791666666666701" header="0.196527777777778" footer="0.31527777777777799"/>
  <pageSetup paperSize="9" scale="94" orientation="portrait" horizontalDpi="300" verticalDpi="300" r:id="rId1"/>
  <headerFooter>
    <oddHeader>&amp;L</oddHeader>
    <oddFooter>&amp;C&amp;1#&amp;"Calibri,Обычный"&amp;10Classified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O140"/>
  <sheetViews>
    <sheetView view="pageBreakPreview" zoomScaleNormal="100" zoomScaleSheetLayoutView="100" zoomScalePageLayoutView="110" workbookViewId="0">
      <selection activeCell="M11" sqref="M11:N11"/>
    </sheetView>
  </sheetViews>
  <sheetFormatPr defaultColWidth="9.19921875" defaultRowHeight="13.8"/>
  <cols>
    <col min="1" max="1" width="11.69921875" customWidth="1"/>
    <col min="2" max="2" width="8.09765625" customWidth="1"/>
    <col min="3" max="3" width="12.19921875" customWidth="1"/>
    <col min="4" max="4" width="7" customWidth="1"/>
    <col min="5" max="5" width="6.09765625" customWidth="1"/>
    <col min="6" max="6" width="5.19921875" customWidth="1"/>
    <col min="7" max="7" width="11.5" customWidth="1"/>
    <col min="8" max="8" width="7" customWidth="1"/>
    <col min="9" max="9" width="6.296875" customWidth="1"/>
    <col min="10" max="10" width="6.3984375" style="44" customWidth="1"/>
    <col min="11" max="11" width="7.69921875" customWidth="1"/>
    <col min="12" max="15" width="9.19921875" style="171"/>
  </cols>
  <sheetData>
    <row r="1" spans="1:15" ht="15" customHeight="1">
      <c r="A1" s="45"/>
      <c r="B1" s="45"/>
      <c r="C1" s="45"/>
      <c r="D1" s="45"/>
      <c r="E1" s="45"/>
      <c r="F1" s="45"/>
      <c r="G1" s="45"/>
      <c r="J1" s="235">
        <v>2026</v>
      </c>
      <c r="K1" s="235"/>
    </row>
    <row r="2" spans="1:15" ht="15" customHeight="1">
      <c r="A2" s="236" t="s">
        <v>57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5" ht="13.5" customHeight="1">
      <c r="A3" s="240" t="s">
        <v>58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5" ht="13.5" customHeight="1">
      <c r="A4" s="238" t="s">
        <v>986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5" ht="13.5" customHeight="1">
      <c r="A5" s="238" t="s">
        <v>789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5" ht="13.5" customHeight="1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spans="1:15" ht="13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5" ht="9.75" customHeight="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spans="1:15" ht="13.5" customHeight="1">
      <c r="A9" s="246" t="s">
        <v>60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spans="1:15" ht="63.6" customHeight="1">
      <c r="A10" s="46" t="s">
        <v>61</v>
      </c>
      <c r="B10" s="47" t="s">
        <v>40</v>
      </c>
      <c r="C10" s="47" t="s">
        <v>62</v>
      </c>
      <c r="D10" s="47" t="s">
        <v>63</v>
      </c>
      <c r="E10" s="47" t="s">
        <v>64</v>
      </c>
      <c r="F10" s="47" t="s">
        <v>65</v>
      </c>
      <c r="G10" s="47" t="s">
        <v>66</v>
      </c>
      <c r="H10" s="47" t="s">
        <v>67</v>
      </c>
      <c r="I10" s="47" t="s">
        <v>68</v>
      </c>
      <c r="J10" s="47" t="s">
        <v>995</v>
      </c>
      <c r="K10" s="47" t="s">
        <v>996</v>
      </c>
    </row>
    <row r="11" spans="1:15" ht="12" customHeight="1">
      <c r="A11" s="242" t="s">
        <v>69</v>
      </c>
      <c r="B11" s="242" t="s">
        <v>70</v>
      </c>
      <c r="C11" s="243">
        <v>2.1</v>
      </c>
      <c r="D11" s="243">
        <v>21.3</v>
      </c>
      <c r="E11" s="243">
        <v>1.4</v>
      </c>
      <c r="F11" s="245">
        <v>24</v>
      </c>
      <c r="G11" s="59" t="s">
        <v>71</v>
      </c>
      <c r="H11" s="57" t="s">
        <v>72</v>
      </c>
      <c r="I11" s="57">
        <v>1</v>
      </c>
      <c r="J11" s="324">
        <v>367626</v>
      </c>
      <c r="K11" s="207">
        <v>426446.16</v>
      </c>
      <c r="L11" s="209"/>
      <c r="M11" s="323">
        <f t="shared" ref="M11:M54" si="0">PRODUCT(J11,600)</f>
        <v>220575600</v>
      </c>
      <c r="N11" s="323">
        <f t="shared" ref="N11:N54" si="1">PRODUCT(M11,1.16)</f>
        <v>255867695.99999997</v>
      </c>
      <c r="O11" s="210"/>
    </row>
    <row r="12" spans="1:15" ht="12" customHeight="1">
      <c r="A12" s="242"/>
      <c r="B12" s="242"/>
      <c r="C12" s="243"/>
      <c r="D12" s="243"/>
      <c r="E12" s="243"/>
      <c r="F12" s="245"/>
      <c r="G12" s="59" t="s">
        <v>73</v>
      </c>
      <c r="H12" s="57" t="s">
        <v>74</v>
      </c>
      <c r="I12" s="57">
        <v>12</v>
      </c>
      <c r="J12" s="324">
        <v>347184</v>
      </c>
      <c r="K12" s="207">
        <v>402733.43999999994</v>
      </c>
      <c r="L12" s="209"/>
      <c r="M12" s="323"/>
      <c r="N12" s="323"/>
      <c r="O12" s="210"/>
    </row>
    <row r="13" spans="1:15" ht="12" customHeight="1">
      <c r="A13" s="242" t="s">
        <v>75</v>
      </c>
      <c r="B13" s="242" t="s">
        <v>76</v>
      </c>
      <c r="C13" s="243">
        <v>2.1</v>
      </c>
      <c r="D13" s="244">
        <v>21.3</v>
      </c>
      <c r="E13" s="243">
        <v>1.4</v>
      </c>
      <c r="F13" s="245">
        <v>24</v>
      </c>
      <c r="G13" s="59" t="s">
        <v>71</v>
      </c>
      <c r="H13" s="57" t="s">
        <v>77</v>
      </c>
      <c r="I13" s="57">
        <v>1</v>
      </c>
      <c r="J13" s="324">
        <v>373650</v>
      </c>
      <c r="K13" s="207">
        <v>433433.99999999994</v>
      </c>
      <c r="L13" s="209"/>
      <c r="M13" s="323"/>
      <c r="N13" s="323"/>
      <c r="O13" s="210"/>
    </row>
    <row r="14" spans="1:15" ht="12" customHeight="1">
      <c r="A14" s="242"/>
      <c r="B14" s="242"/>
      <c r="C14" s="243"/>
      <c r="D14" s="244"/>
      <c r="E14" s="243"/>
      <c r="F14" s="245"/>
      <c r="G14" s="59" t="s">
        <v>73</v>
      </c>
      <c r="H14" s="57" t="s">
        <v>78</v>
      </c>
      <c r="I14" s="57">
        <v>12</v>
      </c>
      <c r="J14" s="324">
        <v>353207.99999999994</v>
      </c>
      <c r="K14" s="207">
        <v>409721.27999999991</v>
      </c>
      <c r="L14" s="209"/>
      <c r="M14" s="323"/>
      <c r="N14" s="323"/>
      <c r="O14" s="210"/>
    </row>
    <row r="15" spans="1:15" ht="12" customHeight="1">
      <c r="A15" s="232" t="s">
        <v>79</v>
      </c>
      <c r="B15" s="232" t="s">
        <v>70</v>
      </c>
      <c r="C15" s="233">
        <v>2.44</v>
      </c>
      <c r="D15" s="233">
        <v>24.7</v>
      </c>
      <c r="E15" s="233">
        <v>1.4</v>
      </c>
      <c r="F15" s="233">
        <v>24</v>
      </c>
      <c r="G15" s="54" t="s">
        <v>71</v>
      </c>
      <c r="H15" s="53" t="s">
        <v>80</v>
      </c>
      <c r="I15" s="53">
        <v>1</v>
      </c>
      <c r="J15" s="325">
        <v>378240</v>
      </c>
      <c r="K15" s="208">
        <v>438758.39999999997</v>
      </c>
      <c r="L15" s="209"/>
      <c r="M15" s="323"/>
      <c r="N15" s="323"/>
      <c r="O15" s="210"/>
    </row>
    <row r="16" spans="1:15" ht="12" customHeight="1">
      <c r="A16" s="232"/>
      <c r="B16" s="232"/>
      <c r="C16" s="233"/>
      <c r="D16" s="233"/>
      <c r="E16" s="233"/>
      <c r="F16" s="233"/>
      <c r="G16" s="54" t="s">
        <v>73</v>
      </c>
      <c r="H16" s="53" t="s">
        <v>81</v>
      </c>
      <c r="I16" s="53">
        <v>12</v>
      </c>
      <c r="J16" s="325">
        <v>357798</v>
      </c>
      <c r="K16" s="208">
        <v>415045.68</v>
      </c>
      <c r="L16" s="209"/>
      <c r="M16" s="323"/>
      <c r="N16" s="323"/>
      <c r="O16" s="210"/>
    </row>
    <row r="17" spans="1:15" ht="12" customHeight="1">
      <c r="A17" s="232" t="s">
        <v>82</v>
      </c>
      <c r="B17" s="232" t="s">
        <v>76</v>
      </c>
      <c r="C17" s="233">
        <v>2.44</v>
      </c>
      <c r="D17" s="248">
        <v>24.7</v>
      </c>
      <c r="E17" s="233">
        <v>1.4</v>
      </c>
      <c r="F17" s="233">
        <v>24</v>
      </c>
      <c r="G17" s="54" t="s">
        <v>71</v>
      </c>
      <c r="H17" s="53" t="s">
        <v>83</v>
      </c>
      <c r="I17" s="53">
        <v>1</v>
      </c>
      <c r="J17" s="325">
        <v>384276</v>
      </c>
      <c r="K17" s="208">
        <v>445760.16</v>
      </c>
      <c r="L17" s="209"/>
      <c r="M17" s="323"/>
      <c r="N17" s="323"/>
      <c r="O17" s="210"/>
    </row>
    <row r="18" spans="1:15" ht="12" customHeight="1">
      <c r="A18" s="232"/>
      <c r="B18" s="232"/>
      <c r="C18" s="233"/>
      <c r="D18" s="248"/>
      <c r="E18" s="233"/>
      <c r="F18" s="233"/>
      <c r="G18" s="54" t="s">
        <v>73</v>
      </c>
      <c r="H18" s="53" t="s">
        <v>84</v>
      </c>
      <c r="I18" s="53">
        <v>12</v>
      </c>
      <c r="J18" s="325">
        <v>363834</v>
      </c>
      <c r="K18" s="208">
        <v>422047.43999999994</v>
      </c>
      <c r="L18" s="209"/>
      <c r="M18" s="323"/>
      <c r="N18" s="323"/>
      <c r="O18" s="210"/>
    </row>
    <row r="19" spans="1:15" ht="12" customHeight="1">
      <c r="A19" s="242" t="s">
        <v>85</v>
      </c>
      <c r="B19" s="242" t="s">
        <v>70</v>
      </c>
      <c r="C19" s="249">
        <v>2.97</v>
      </c>
      <c r="D19" s="243">
        <v>30.5</v>
      </c>
      <c r="E19" s="243">
        <v>1.4</v>
      </c>
      <c r="F19" s="243">
        <v>24</v>
      </c>
      <c r="G19" s="59" t="s">
        <v>71</v>
      </c>
      <c r="H19" s="57" t="s">
        <v>86</v>
      </c>
      <c r="I19" s="57">
        <v>1</v>
      </c>
      <c r="J19" s="324">
        <v>387335.99999999994</v>
      </c>
      <c r="K19" s="207">
        <v>449309.75999999989</v>
      </c>
      <c r="L19" s="209"/>
      <c r="M19" s="323"/>
      <c r="N19" s="323"/>
      <c r="O19" s="210"/>
    </row>
    <row r="20" spans="1:15" ht="12" customHeight="1">
      <c r="A20" s="242"/>
      <c r="B20" s="242"/>
      <c r="C20" s="249"/>
      <c r="D20" s="243"/>
      <c r="E20" s="243"/>
      <c r="F20" s="243"/>
      <c r="G20" s="59" t="s">
        <v>73</v>
      </c>
      <c r="H20" s="57" t="s">
        <v>87</v>
      </c>
      <c r="I20" s="57">
        <v>12</v>
      </c>
      <c r="J20" s="324">
        <v>366894</v>
      </c>
      <c r="K20" s="207">
        <v>425597.04</v>
      </c>
      <c r="L20" s="209"/>
      <c r="M20" s="323"/>
      <c r="N20" s="323"/>
      <c r="O20" s="210"/>
    </row>
    <row r="21" spans="1:15" ht="12" customHeight="1">
      <c r="A21" s="242" t="s">
        <v>88</v>
      </c>
      <c r="B21" s="242" t="s">
        <v>76</v>
      </c>
      <c r="C21" s="249">
        <v>2.97</v>
      </c>
      <c r="D21" s="243">
        <v>30.5</v>
      </c>
      <c r="E21" s="243">
        <v>1.4</v>
      </c>
      <c r="F21" s="243">
        <v>24</v>
      </c>
      <c r="G21" s="59" t="s">
        <v>71</v>
      </c>
      <c r="H21" s="57" t="s">
        <v>89</v>
      </c>
      <c r="I21" s="57">
        <v>1</v>
      </c>
      <c r="J21" s="324">
        <v>393366</v>
      </c>
      <c r="K21" s="207">
        <v>456304.55999999994</v>
      </c>
      <c r="L21" s="209"/>
      <c r="M21" s="323"/>
      <c r="N21" s="323"/>
      <c r="O21" s="210"/>
    </row>
    <row r="22" spans="1:15" ht="12" customHeight="1">
      <c r="A22" s="242"/>
      <c r="B22" s="242"/>
      <c r="C22" s="249"/>
      <c r="D22" s="243"/>
      <c r="E22" s="243"/>
      <c r="F22" s="243"/>
      <c r="G22" s="59" t="s">
        <v>73</v>
      </c>
      <c r="H22" s="57" t="s">
        <v>90</v>
      </c>
      <c r="I22" s="57">
        <v>12</v>
      </c>
      <c r="J22" s="324">
        <v>372924</v>
      </c>
      <c r="K22" s="207">
        <v>432591.83999999997</v>
      </c>
      <c r="L22" s="209"/>
      <c r="M22" s="323"/>
      <c r="N22" s="323"/>
      <c r="O22" s="210"/>
    </row>
    <row r="23" spans="1:15" ht="12" customHeight="1">
      <c r="A23" s="232" t="s">
        <v>91</v>
      </c>
      <c r="B23" s="232" t="s">
        <v>70</v>
      </c>
      <c r="C23" s="250">
        <v>3.37</v>
      </c>
      <c r="D23" s="233">
        <v>35.1</v>
      </c>
      <c r="E23" s="233">
        <v>1.4</v>
      </c>
      <c r="F23" s="233">
        <v>24.5</v>
      </c>
      <c r="G23" s="54" t="s">
        <v>71</v>
      </c>
      <c r="H23" s="53" t="s">
        <v>92</v>
      </c>
      <c r="I23" s="53">
        <v>1</v>
      </c>
      <c r="J23" s="325">
        <v>396426</v>
      </c>
      <c r="K23" s="208">
        <v>459854.16</v>
      </c>
      <c r="L23" s="209"/>
      <c r="M23" s="323"/>
      <c r="N23" s="323"/>
      <c r="O23" s="210"/>
    </row>
    <row r="24" spans="1:15" ht="12" customHeight="1">
      <c r="A24" s="232"/>
      <c r="B24" s="232"/>
      <c r="C24" s="250"/>
      <c r="D24" s="233"/>
      <c r="E24" s="233"/>
      <c r="F24" s="233"/>
      <c r="G24" s="54" t="s">
        <v>73</v>
      </c>
      <c r="H24" s="53" t="s">
        <v>93</v>
      </c>
      <c r="I24" s="53">
        <v>12</v>
      </c>
      <c r="J24" s="325">
        <v>375984</v>
      </c>
      <c r="K24" s="208">
        <v>436141.43999999994</v>
      </c>
      <c r="L24" s="209"/>
      <c r="M24" s="323"/>
      <c r="N24" s="323"/>
      <c r="O24" s="210"/>
    </row>
    <row r="25" spans="1:15" ht="12" customHeight="1">
      <c r="A25" s="232" t="s">
        <v>94</v>
      </c>
      <c r="B25" s="232" t="s">
        <v>76</v>
      </c>
      <c r="C25" s="250">
        <v>3.37</v>
      </c>
      <c r="D25" s="233">
        <v>35.1</v>
      </c>
      <c r="E25" s="233">
        <v>1.4</v>
      </c>
      <c r="F25" s="233">
        <v>24.5</v>
      </c>
      <c r="G25" s="54" t="s">
        <v>71</v>
      </c>
      <c r="H25" s="53" t="s">
        <v>95</v>
      </c>
      <c r="I25" s="53">
        <v>1</v>
      </c>
      <c r="J25" s="325">
        <v>402462</v>
      </c>
      <c r="K25" s="208">
        <v>466855.92</v>
      </c>
      <c r="L25" s="209"/>
      <c r="M25" s="323"/>
      <c r="N25" s="323"/>
      <c r="O25" s="210"/>
    </row>
    <row r="26" spans="1:15" ht="12" customHeight="1">
      <c r="A26" s="232"/>
      <c r="B26" s="232"/>
      <c r="C26" s="250"/>
      <c r="D26" s="233"/>
      <c r="E26" s="233"/>
      <c r="F26" s="233"/>
      <c r="G26" s="54" t="s">
        <v>73</v>
      </c>
      <c r="H26" s="53" t="s">
        <v>96</v>
      </c>
      <c r="I26" s="53">
        <v>12</v>
      </c>
      <c r="J26" s="325">
        <v>382020</v>
      </c>
      <c r="K26" s="208">
        <v>443143.19999999995</v>
      </c>
      <c r="L26" s="209"/>
      <c r="M26" s="323"/>
      <c r="N26" s="323"/>
      <c r="O26" s="210"/>
    </row>
    <row r="27" spans="1:15" ht="12" customHeight="1">
      <c r="A27" s="242" t="s">
        <v>97</v>
      </c>
      <c r="B27" s="242" t="s">
        <v>70</v>
      </c>
      <c r="C27" s="249">
        <v>3.97</v>
      </c>
      <c r="D27" s="243">
        <v>41.4</v>
      </c>
      <c r="E27" s="243">
        <v>1.4</v>
      </c>
      <c r="F27" s="244">
        <v>25.5</v>
      </c>
      <c r="G27" s="59" t="s">
        <v>71</v>
      </c>
      <c r="H27" s="57" t="s">
        <v>98</v>
      </c>
      <c r="I27" s="57">
        <v>1</v>
      </c>
      <c r="J27" s="324">
        <v>407040</v>
      </c>
      <c r="K27" s="207">
        <v>472166.39999999997</v>
      </c>
      <c r="L27" s="209"/>
      <c r="M27" s="323"/>
      <c r="N27" s="323"/>
      <c r="O27" s="210"/>
    </row>
    <row r="28" spans="1:15" ht="12" customHeight="1">
      <c r="A28" s="242"/>
      <c r="B28" s="242"/>
      <c r="C28" s="249"/>
      <c r="D28" s="243"/>
      <c r="E28" s="243"/>
      <c r="F28" s="244"/>
      <c r="G28" s="59" t="s">
        <v>73</v>
      </c>
      <c r="H28" s="57" t="s">
        <v>99</v>
      </c>
      <c r="I28" s="57">
        <v>12</v>
      </c>
      <c r="J28" s="324">
        <v>386598</v>
      </c>
      <c r="K28" s="207">
        <v>448453.68</v>
      </c>
      <c r="L28" s="209"/>
      <c r="M28" s="323"/>
      <c r="N28" s="323"/>
      <c r="O28" s="210"/>
    </row>
    <row r="29" spans="1:15" ht="12" customHeight="1">
      <c r="A29" s="242" t="s">
        <v>100</v>
      </c>
      <c r="B29" s="242" t="s">
        <v>76</v>
      </c>
      <c r="C29" s="249">
        <v>3.97</v>
      </c>
      <c r="D29" s="243">
        <v>41.4</v>
      </c>
      <c r="E29" s="243">
        <v>1.4</v>
      </c>
      <c r="F29" s="243">
        <v>25.5</v>
      </c>
      <c r="G29" s="59" t="s">
        <v>71</v>
      </c>
      <c r="H29" s="57" t="s">
        <v>101</v>
      </c>
      <c r="I29" s="57">
        <v>1</v>
      </c>
      <c r="J29" s="324">
        <v>413076</v>
      </c>
      <c r="K29" s="207">
        <v>479168.16</v>
      </c>
      <c r="L29" s="209"/>
      <c r="M29" s="323"/>
      <c r="N29" s="323"/>
      <c r="O29" s="210"/>
    </row>
    <row r="30" spans="1:15" ht="12" customHeight="1">
      <c r="A30" s="242"/>
      <c r="B30" s="242"/>
      <c r="C30" s="249"/>
      <c r="D30" s="243"/>
      <c r="E30" s="243"/>
      <c r="F30" s="243"/>
      <c r="G30" s="59" t="s">
        <v>73</v>
      </c>
      <c r="H30" s="57" t="s">
        <v>102</v>
      </c>
      <c r="I30" s="57">
        <v>12</v>
      </c>
      <c r="J30" s="324">
        <v>392634</v>
      </c>
      <c r="K30" s="207">
        <v>455455.43999999994</v>
      </c>
      <c r="L30" s="209"/>
      <c r="M30" s="323"/>
      <c r="N30" s="323"/>
      <c r="O30" s="210"/>
    </row>
    <row r="31" spans="1:15" ht="12" customHeight="1">
      <c r="A31" s="232" t="s">
        <v>103</v>
      </c>
      <c r="B31" s="232" t="s">
        <v>70</v>
      </c>
      <c r="C31" s="250">
        <v>4.59</v>
      </c>
      <c r="D31" s="233">
        <v>48.9</v>
      </c>
      <c r="E31" s="233">
        <v>1.4</v>
      </c>
      <c r="F31" s="233">
        <v>25.5</v>
      </c>
      <c r="G31" s="54" t="s">
        <v>71</v>
      </c>
      <c r="H31" s="53" t="s">
        <v>104</v>
      </c>
      <c r="I31" s="53">
        <v>1</v>
      </c>
      <c r="J31" s="325">
        <v>424206</v>
      </c>
      <c r="K31" s="208">
        <v>492078.95999999996</v>
      </c>
      <c r="L31" s="209"/>
      <c r="M31" s="323"/>
      <c r="N31" s="323"/>
      <c r="O31" s="210"/>
    </row>
    <row r="32" spans="1:15" ht="12" customHeight="1">
      <c r="A32" s="232"/>
      <c r="B32" s="232"/>
      <c r="C32" s="250"/>
      <c r="D32" s="233"/>
      <c r="E32" s="233"/>
      <c r="F32" s="233"/>
      <c r="G32" s="54" t="s">
        <v>73</v>
      </c>
      <c r="H32" s="53" t="s">
        <v>105</v>
      </c>
      <c r="I32" s="53">
        <v>12</v>
      </c>
      <c r="J32" s="325">
        <v>403764.00000000006</v>
      </c>
      <c r="K32" s="208">
        <v>468366.24000000005</v>
      </c>
      <c r="L32" s="209"/>
      <c r="M32" s="323"/>
      <c r="N32" s="323"/>
      <c r="O32" s="210"/>
    </row>
    <row r="33" spans="1:15" ht="12" customHeight="1">
      <c r="A33" s="232" t="s">
        <v>106</v>
      </c>
      <c r="B33" s="232" t="s">
        <v>76</v>
      </c>
      <c r="C33" s="250">
        <v>4.59</v>
      </c>
      <c r="D33" s="233">
        <v>48.9</v>
      </c>
      <c r="E33" s="233">
        <v>1.4</v>
      </c>
      <c r="F33" s="233">
        <v>25.5</v>
      </c>
      <c r="G33" s="54" t="s">
        <v>71</v>
      </c>
      <c r="H33" s="53" t="s">
        <v>107</v>
      </c>
      <c r="I33" s="53">
        <v>1</v>
      </c>
      <c r="J33" s="325">
        <v>430242.00000000006</v>
      </c>
      <c r="K33" s="208">
        <v>499080.72000000003</v>
      </c>
      <c r="L33" s="209"/>
      <c r="M33" s="323"/>
      <c r="N33" s="323"/>
      <c r="O33" s="210"/>
    </row>
    <row r="34" spans="1:15" ht="12" customHeight="1">
      <c r="A34" s="232"/>
      <c r="B34" s="232"/>
      <c r="C34" s="250"/>
      <c r="D34" s="233"/>
      <c r="E34" s="233"/>
      <c r="F34" s="233"/>
      <c r="G34" s="54" t="s">
        <v>73</v>
      </c>
      <c r="H34" s="53" t="s">
        <v>108</v>
      </c>
      <c r="I34" s="53">
        <v>12</v>
      </c>
      <c r="J34" s="325">
        <v>409800</v>
      </c>
      <c r="K34" s="208">
        <v>475367.99999999994</v>
      </c>
      <c r="L34" s="209"/>
      <c r="M34" s="323"/>
      <c r="N34" s="323"/>
      <c r="O34" s="210"/>
    </row>
    <row r="35" spans="1:15" ht="12" customHeight="1">
      <c r="A35" s="242" t="s">
        <v>109</v>
      </c>
      <c r="B35" s="242" t="s">
        <v>70</v>
      </c>
      <c r="C35" s="249">
        <v>5.57</v>
      </c>
      <c r="D35" s="244">
        <v>58</v>
      </c>
      <c r="E35" s="243">
        <v>1.4</v>
      </c>
      <c r="F35" s="243">
        <v>25.5</v>
      </c>
      <c r="G35" s="59" t="s">
        <v>71</v>
      </c>
      <c r="H35" s="57" t="s">
        <v>110</v>
      </c>
      <c r="I35" s="57">
        <v>1</v>
      </c>
      <c r="J35" s="324">
        <v>446838</v>
      </c>
      <c r="K35" s="207">
        <v>518332.07999999996</v>
      </c>
      <c r="L35" s="209"/>
      <c r="M35" s="323"/>
      <c r="N35" s="323"/>
      <c r="O35" s="210"/>
    </row>
    <row r="36" spans="1:15" ht="12" customHeight="1">
      <c r="A36" s="242"/>
      <c r="B36" s="242"/>
      <c r="C36" s="249"/>
      <c r="D36" s="244"/>
      <c r="E36" s="243"/>
      <c r="F36" s="243"/>
      <c r="G36" s="59" t="s">
        <v>73</v>
      </c>
      <c r="H36" s="57" t="s">
        <v>111</v>
      </c>
      <c r="I36" s="57">
        <v>12</v>
      </c>
      <c r="J36" s="324">
        <v>426396</v>
      </c>
      <c r="K36" s="207">
        <v>494619.36</v>
      </c>
      <c r="L36" s="209"/>
      <c r="M36" s="323"/>
      <c r="N36" s="323"/>
      <c r="O36" s="210"/>
    </row>
    <row r="37" spans="1:15" ht="12" customHeight="1">
      <c r="A37" s="242" t="s">
        <v>112</v>
      </c>
      <c r="B37" s="242" t="s">
        <v>76</v>
      </c>
      <c r="C37" s="249">
        <v>5.57</v>
      </c>
      <c r="D37" s="244">
        <v>58</v>
      </c>
      <c r="E37" s="243">
        <v>1.4</v>
      </c>
      <c r="F37" s="243">
        <v>25.5</v>
      </c>
      <c r="G37" s="59" t="s">
        <v>71</v>
      </c>
      <c r="H37" s="57" t="s">
        <v>113</v>
      </c>
      <c r="I37" s="57">
        <v>1</v>
      </c>
      <c r="J37" s="324">
        <v>452868</v>
      </c>
      <c r="K37" s="207">
        <v>525326.88</v>
      </c>
      <c r="L37" s="209"/>
      <c r="M37" s="323"/>
      <c r="N37" s="323"/>
      <c r="O37" s="210"/>
    </row>
    <row r="38" spans="1:15" ht="12" customHeight="1">
      <c r="A38" s="242"/>
      <c r="B38" s="242"/>
      <c r="C38" s="249"/>
      <c r="D38" s="244"/>
      <c r="E38" s="243"/>
      <c r="F38" s="243"/>
      <c r="G38" s="59" t="s">
        <v>73</v>
      </c>
      <c r="H38" s="57" t="s">
        <v>114</v>
      </c>
      <c r="I38" s="57">
        <v>12</v>
      </c>
      <c r="J38" s="324">
        <v>432426</v>
      </c>
      <c r="K38" s="207">
        <v>501614.16</v>
      </c>
      <c r="L38" s="209"/>
      <c r="M38" s="323"/>
      <c r="N38" s="323"/>
      <c r="O38" s="210"/>
    </row>
    <row r="39" spans="1:15" ht="12" customHeight="1">
      <c r="A39" s="232" t="s">
        <v>115</v>
      </c>
      <c r="B39" s="232" t="s">
        <v>70</v>
      </c>
      <c r="C39" s="233">
        <v>6.75</v>
      </c>
      <c r="D39" s="233">
        <v>66.099999999999994</v>
      </c>
      <c r="E39" s="233">
        <v>1.4</v>
      </c>
      <c r="F39" s="233">
        <v>28</v>
      </c>
      <c r="G39" s="54" t="s">
        <v>71</v>
      </c>
      <c r="H39" s="53" t="s">
        <v>116</v>
      </c>
      <c r="I39" s="53">
        <v>1</v>
      </c>
      <c r="J39" s="325">
        <v>467334</v>
      </c>
      <c r="K39" s="208">
        <v>542107.43999999994</v>
      </c>
      <c r="L39" s="209"/>
      <c r="M39" s="323"/>
      <c r="N39" s="323"/>
      <c r="O39" s="210"/>
    </row>
    <row r="40" spans="1:15" ht="12" customHeight="1">
      <c r="A40" s="232"/>
      <c r="B40" s="232"/>
      <c r="C40" s="233"/>
      <c r="D40" s="233"/>
      <c r="E40" s="233"/>
      <c r="F40" s="233"/>
      <c r="G40" s="54" t="s">
        <v>73</v>
      </c>
      <c r="H40" s="53" t="s">
        <v>117</v>
      </c>
      <c r="I40" s="53">
        <v>12</v>
      </c>
      <c r="J40" s="325">
        <v>446892.00000000006</v>
      </c>
      <c r="K40" s="208">
        <v>518394.72000000003</v>
      </c>
      <c r="L40" s="209"/>
      <c r="M40" s="323"/>
      <c r="N40" s="323"/>
      <c r="O40" s="210"/>
    </row>
    <row r="41" spans="1:15" ht="12" customHeight="1">
      <c r="A41" s="232" t="s">
        <v>118</v>
      </c>
      <c r="B41" s="232" t="s">
        <v>76</v>
      </c>
      <c r="C41" s="234">
        <v>6.75</v>
      </c>
      <c r="D41" s="233">
        <v>66.099999999999994</v>
      </c>
      <c r="E41" s="233">
        <v>1.4</v>
      </c>
      <c r="F41" s="234">
        <v>28</v>
      </c>
      <c r="G41" s="54" t="s">
        <v>71</v>
      </c>
      <c r="H41" s="53" t="s">
        <v>119</v>
      </c>
      <c r="I41" s="53">
        <v>1</v>
      </c>
      <c r="J41" s="325">
        <v>473364.00000000006</v>
      </c>
      <c r="K41" s="208">
        <v>549102.24</v>
      </c>
      <c r="L41" s="209"/>
      <c r="M41" s="323"/>
      <c r="N41" s="323"/>
      <c r="O41" s="210"/>
    </row>
    <row r="42" spans="1:15" ht="12" customHeight="1">
      <c r="A42" s="232"/>
      <c r="B42" s="232"/>
      <c r="C42" s="234"/>
      <c r="D42" s="233"/>
      <c r="E42" s="233"/>
      <c r="F42" s="234"/>
      <c r="G42" s="54" t="s">
        <v>73</v>
      </c>
      <c r="H42" s="53" t="s">
        <v>120</v>
      </c>
      <c r="I42" s="53">
        <v>12</v>
      </c>
      <c r="J42" s="325">
        <v>452922</v>
      </c>
      <c r="K42" s="208">
        <v>525389.52</v>
      </c>
      <c r="L42" s="209"/>
      <c r="M42" s="323"/>
      <c r="N42" s="323"/>
      <c r="O42" s="210"/>
    </row>
    <row r="43" spans="1:15" ht="12" customHeight="1">
      <c r="A43" s="242" t="s">
        <v>121</v>
      </c>
      <c r="B43" s="242" t="s">
        <v>70</v>
      </c>
      <c r="C43" s="245">
        <v>8.0399999999999991</v>
      </c>
      <c r="D43" s="243">
        <v>82.8</v>
      </c>
      <c r="E43" s="243">
        <v>1.4</v>
      </c>
      <c r="F43" s="245">
        <v>28</v>
      </c>
      <c r="G43" s="59" t="s">
        <v>71</v>
      </c>
      <c r="H43" s="57" t="s">
        <v>122</v>
      </c>
      <c r="I43" s="57">
        <v>1</v>
      </c>
      <c r="J43" s="324">
        <v>500880</v>
      </c>
      <c r="K43" s="207">
        <v>581020.79999999993</v>
      </c>
      <c r="L43" s="209"/>
      <c r="M43" s="323"/>
      <c r="N43" s="323"/>
      <c r="O43" s="210"/>
    </row>
    <row r="44" spans="1:15" ht="12" customHeight="1">
      <c r="A44" s="242"/>
      <c r="B44" s="242"/>
      <c r="C44" s="245"/>
      <c r="D44" s="243"/>
      <c r="E44" s="243"/>
      <c r="F44" s="245"/>
      <c r="G44" s="59" t="s">
        <v>73</v>
      </c>
      <c r="H44" s="57" t="s">
        <v>123</v>
      </c>
      <c r="I44" s="57">
        <v>12</v>
      </c>
      <c r="J44" s="324">
        <v>480438</v>
      </c>
      <c r="K44" s="207">
        <v>557308.07999999996</v>
      </c>
      <c r="L44" s="209"/>
      <c r="M44" s="323"/>
      <c r="N44" s="323"/>
      <c r="O44" s="210"/>
    </row>
    <row r="45" spans="1:15" ht="12" customHeight="1">
      <c r="A45" s="242" t="s">
        <v>124</v>
      </c>
      <c r="B45" s="242" t="s">
        <v>76</v>
      </c>
      <c r="C45" s="243">
        <v>8.0399999999999991</v>
      </c>
      <c r="D45" s="243">
        <v>82.8</v>
      </c>
      <c r="E45" s="243">
        <v>1.4</v>
      </c>
      <c r="F45" s="245">
        <v>28</v>
      </c>
      <c r="G45" s="59" t="s">
        <v>71</v>
      </c>
      <c r="H45" s="57" t="s">
        <v>125</v>
      </c>
      <c r="I45" s="57">
        <v>1</v>
      </c>
      <c r="J45" s="324">
        <v>506910</v>
      </c>
      <c r="K45" s="207">
        <v>588015.6</v>
      </c>
      <c r="L45" s="209"/>
      <c r="M45" s="323"/>
      <c r="N45" s="323"/>
      <c r="O45" s="210"/>
    </row>
    <row r="46" spans="1:15" ht="12" customHeight="1">
      <c r="A46" s="242"/>
      <c r="B46" s="242"/>
      <c r="C46" s="243"/>
      <c r="D46" s="243"/>
      <c r="E46" s="243"/>
      <c r="F46" s="245"/>
      <c r="G46" s="59" t="s">
        <v>73</v>
      </c>
      <c r="H46" s="57" t="s">
        <v>126</v>
      </c>
      <c r="I46" s="57">
        <v>12</v>
      </c>
      <c r="J46" s="324">
        <v>486468</v>
      </c>
      <c r="K46" s="207">
        <v>564302.88</v>
      </c>
      <c r="L46" s="209"/>
      <c r="M46" s="323"/>
      <c r="N46" s="323"/>
      <c r="O46" s="210"/>
    </row>
    <row r="47" spans="1:15" ht="12" customHeight="1">
      <c r="A47" s="232" t="s">
        <v>127</v>
      </c>
      <c r="B47" s="232" t="s">
        <v>70</v>
      </c>
      <c r="C47" s="233">
        <v>9.85</v>
      </c>
      <c r="D47" s="248">
        <v>100</v>
      </c>
      <c r="E47" s="233">
        <v>1.7</v>
      </c>
      <c r="F47" s="234">
        <v>33.700000000000003</v>
      </c>
      <c r="G47" s="54" t="s">
        <v>71</v>
      </c>
      <c r="H47" s="53" t="s">
        <v>128</v>
      </c>
      <c r="I47" s="53">
        <v>1</v>
      </c>
      <c r="J47" s="325">
        <v>566736</v>
      </c>
      <c r="K47" s="208">
        <v>657413.76</v>
      </c>
      <c r="L47" s="209"/>
      <c r="M47" s="323"/>
      <c r="N47" s="323"/>
      <c r="O47" s="210"/>
    </row>
    <row r="48" spans="1:15" ht="12" customHeight="1">
      <c r="A48" s="232"/>
      <c r="B48" s="232"/>
      <c r="C48" s="233"/>
      <c r="D48" s="248"/>
      <c r="E48" s="233"/>
      <c r="F48" s="234"/>
      <c r="G48" s="54" t="s">
        <v>73</v>
      </c>
      <c r="H48" s="53" t="s">
        <v>129</v>
      </c>
      <c r="I48" s="53">
        <v>12</v>
      </c>
      <c r="J48" s="325">
        <v>542886</v>
      </c>
      <c r="K48" s="208">
        <v>629747.76</v>
      </c>
      <c r="L48" s="209"/>
      <c r="M48" s="323"/>
      <c r="N48" s="323"/>
      <c r="O48" s="210"/>
    </row>
    <row r="49" spans="1:15" ht="12" customHeight="1">
      <c r="A49" s="232" t="s">
        <v>130</v>
      </c>
      <c r="B49" s="232" t="s">
        <v>76</v>
      </c>
      <c r="C49" s="234">
        <v>9.85</v>
      </c>
      <c r="D49" s="248">
        <v>100</v>
      </c>
      <c r="E49" s="233">
        <v>1.7</v>
      </c>
      <c r="F49" s="234">
        <v>33.700000000000003</v>
      </c>
      <c r="G49" s="54" t="s">
        <v>71</v>
      </c>
      <c r="H49" s="53" t="s">
        <v>131</v>
      </c>
      <c r="I49" s="53">
        <v>1</v>
      </c>
      <c r="J49" s="325">
        <v>572766</v>
      </c>
      <c r="K49" s="208">
        <v>664408.55999999994</v>
      </c>
      <c r="L49" s="209"/>
      <c r="M49" s="323"/>
      <c r="N49" s="323"/>
      <c r="O49" s="210"/>
    </row>
    <row r="50" spans="1:15" ht="12" customHeight="1">
      <c r="A50" s="232"/>
      <c r="B50" s="232"/>
      <c r="C50" s="234"/>
      <c r="D50" s="248"/>
      <c r="E50" s="233"/>
      <c r="F50" s="234"/>
      <c r="G50" s="54" t="s">
        <v>73</v>
      </c>
      <c r="H50" s="53" t="s">
        <v>132</v>
      </c>
      <c r="I50" s="53">
        <v>12</v>
      </c>
      <c r="J50" s="325">
        <v>548916</v>
      </c>
      <c r="K50" s="208">
        <v>636742.55999999994</v>
      </c>
      <c r="L50" s="209"/>
      <c r="M50" s="323"/>
      <c r="N50" s="323"/>
      <c r="O50" s="210"/>
    </row>
    <row r="51" spans="1:15" ht="12" customHeight="1">
      <c r="A51" s="242" t="s">
        <v>133</v>
      </c>
      <c r="B51" s="242" t="s">
        <v>70</v>
      </c>
      <c r="C51" s="245">
        <v>11.21</v>
      </c>
      <c r="D51" s="243">
        <v>112.1</v>
      </c>
      <c r="E51" s="243">
        <v>1.7</v>
      </c>
      <c r="F51" s="245">
        <v>35.299999999999997</v>
      </c>
      <c r="G51" s="59" t="s">
        <v>71</v>
      </c>
      <c r="H51" s="57" t="s">
        <v>134</v>
      </c>
      <c r="I51" s="57">
        <v>1</v>
      </c>
      <c r="J51" s="324">
        <v>614856</v>
      </c>
      <c r="K51" s="207">
        <v>713232.96</v>
      </c>
      <c r="L51" s="209"/>
      <c r="M51" s="323"/>
      <c r="N51" s="323"/>
      <c r="O51" s="210"/>
    </row>
    <row r="52" spans="1:15" ht="12" customHeight="1">
      <c r="A52" s="242"/>
      <c r="B52" s="242"/>
      <c r="C52" s="245"/>
      <c r="D52" s="243"/>
      <c r="E52" s="243"/>
      <c r="F52" s="245"/>
      <c r="G52" s="59" t="s">
        <v>73</v>
      </c>
      <c r="H52" s="57" t="s">
        <v>135</v>
      </c>
      <c r="I52" s="57">
        <v>12</v>
      </c>
      <c r="J52" s="324">
        <v>591012</v>
      </c>
      <c r="K52" s="207">
        <v>685573.91999999993</v>
      </c>
      <c r="L52" s="209"/>
      <c r="M52" s="323"/>
      <c r="N52" s="323"/>
      <c r="O52" s="210"/>
    </row>
    <row r="53" spans="1:15" ht="12" customHeight="1">
      <c r="A53" s="242" t="s">
        <v>136</v>
      </c>
      <c r="B53" s="242" t="s">
        <v>76</v>
      </c>
      <c r="C53" s="245">
        <v>11.21</v>
      </c>
      <c r="D53" s="243">
        <v>112.1</v>
      </c>
      <c r="E53" s="243">
        <v>1.7</v>
      </c>
      <c r="F53" s="245">
        <v>35.299999999999997</v>
      </c>
      <c r="G53" s="59" t="s">
        <v>71</v>
      </c>
      <c r="H53" s="164" t="s">
        <v>137</v>
      </c>
      <c r="I53" s="164">
        <v>1</v>
      </c>
      <c r="J53" s="324">
        <v>620892</v>
      </c>
      <c r="K53" s="207">
        <v>720234.72</v>
      </c>
      <c r="L53" s="209"/>
      <c r="M53" s="323"/>
      <c r="N53" s="323"/>
      <c r="O53" s="210"/>
    </row>
    <row r="54" spans="1:15" ht="12" customHeight="1">
      <c r="A54" s="242"/>
      <c r="B54" s="242"/>
      <c r="C54" s="245"/>
      <c r="D54" s="243"/>
      <c r="E54" s="243"/>
      <c r="F54" s="245"/>
      <c r="G54" s="59" t="s">
        <v>73</v>
      </c>
      <c r="H54" s="164" t="s">
        <v>138</v>
      </c>
      <c r="I54" s="164">
        <v>12</v>
      </c>
      <c r="J54" s="324">
        <v>597042</v>
      </c>
      <c r="K54" s="207">
        <v>692568.72</v>
      </c>
      <c r="L54" s="209"/>
      <c r="M54" s="323"/>
      <c r="N54" s="323"/>
      <c r="O54" s="210"/>
    </row>
    <row r="55" spans="1:15" ht="13.5" customHeight="1">
      <c r="A55" s="45"/>
      <c r="B55" s="45"/>
      <c r="C55" s="45"/>
      <c r="D55" s="45"/>
      <c r="E55" s="45"/>
      <c r="F55" s="45"/>
      <c r="G55" s="45"/>
      <c r="J55" s="235">
        <v>2026</v>
      </c>
      <c r="K55" s="235"/>
    </row>
    <row r="56" spans="1:15" ht="13.5" customHeight="1">
      <c r="A56" s="236" t="s">
        <v>145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</row>
    <row r="57" spans="1:15" ht="15" customHeight="1">
      <c r="A57" s="241" t="s">
        <v>58</v>
      </c>
      <c r="B57" s="241"/>
      <c r="C57" s="241"/>
      <c r="D57" s="241"/>
      <c r="E57" s="241"/>
      <c r="F57" s="241"/>
      <c r="G57" s="241"/>
      <c r="H57" s="241"/>
      <c r="I57" s="241"/>
      <c r="J57" s="241"/>
      <c r="K57" s="241"/>
    </row>
    <row r="58" spans="1:15" ht="16.5" customHeight="1">
      <c r="A58" s="238" t="s">
        <v>986</v>
      </c>
      <c r="B58" s="238"/>
      <c r="C58" s="238"/>
      <c r="D58" s="238"/>
      <c r="E58" s="238"/>
      <c r="F58" s="238"/>
      <c r="G58" s="238"/>
      <c r="H58" s="238"/>
      <c r="I58" s="238"/>
      <c r="J58" s="238"/>
      <c r="K58" s="238"/>
    </row>
    <row r="59" spans="1:15" ht="13.5" customHeight="1">
      <c r="A59" s="238" t="s">
        <v>59</v>
      </c>
      <c r="B59" s="238"/>
      <c r="C59" s="238"/>
      <c r="D59" s="238"/>
      <c r="E59" s="238"/>
      <c r="F59" s="238"/>
      <c r="G59" s="238"/>
      <c r="H59" s="238"/>
      <c r="I59" s="238"/>
      <c r="J59" s="238"/>
      <c r="K59" s="238"/>
    </row>
    <row r="60" spans="1:15" ht="13.5" customHeight="1">
      <c r="A60" s="239"/>
      <c r="B60" s="239"/>
      <c r="C60" s="239"/>
      <c r="D60" s="239"/>
      <c r="E60" s="239"/>
      <c r="F60" s="239"/>
      <c r="G60" s="239"/>
      <c r="H60" s="239"/>
      <c r="I60" s="239"/>
      <c r="J60" s="239"/>
      <c r="K60" s="239"/>
    </row>
    <row r="61" spans="1:15" ht="13.5" customHeight="1">
      <c r="A61" s="239"/>
      <c r="B61" s="239"/>
      <c r="C61" s="239"/>
      <c r="D61" s="239"/>
      <c r="E61" s="239"/>
      <c r="F61" s="239"/>
      <c r="G61" s="239"/>
      <c r="H61" s="239"/>
      <c r="I61" s="239"/>
      <c r="J61" s="239"/>
      <c r="K61" s="239"/>
    </row>
    <row r="62" spans="1:15" ht="9.75" customHeight="1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</row>
    <row r="63" spans="1:15" ht="13.5" customHeight="1">
      <c r="A63" s="247" t="s">
        <v>60</v>
      </c>
      <c r="B63" s="247"/>
      <c r="C63" s="247"/>
      <c r="D63" s="247"/>
      <c r="E63" s="247"/>
      <c r="F63" s="247"/>
      <c r="G63" s="247"/>
      <c r="H63" s="247"/>
      <c r="I63" s="247"/>
      <c r="J63" s="247"/>
      <c r="K63" s="247"/>
    </row>
    <row r="64" spans="1:15" ht="51">
      <c r="A64" s="46" t="s">
        <v>61</v>
      </c>
      <c r="B64" s="47" t="s">
        <v>40</v>
      </c>
      <c r="C64" s="47" t="s">
        <v>62</v>
      </c>
      <c r="D64" s="47" t="s">
        <v>63</v>
      </c>
      <c r="E64" s="47" t="s">
        <v>64</v>
      </c>
      <c r="F64" s="47" t="s">
        <v>65</v>
      </c>
      <c r="G64" s="47" t="s">
        <v>66</v>
      </c>
      <c r="H64" s="47" t="s">
        <v>67</v>
      </c>
      <c r="I64" s="47" t="s">
        <v>68</v>
      </c>
      <c r="J64" s="47" t="s">
        <v>995</v>
      </c>
      <c r="K64" s="47" t="s">
        <v>996</v>
      </c>
    </row>
    <row r="65" spans="1:15">
      <c r="A65" s="232" t="s">
        <v>139</v>
      </c>
      <c r="B65" s="232" t="s">
        <v>70</v>
      </c>
      <c r="C65" s="234">
        <v>12.13</v>
      </c>
      <c r="D65" s="233">
        <v>122.4</v>
      </c>
      <c r="E65" s="233">
        <v>1.7</v>
      </c>
      <c r="F65" s="234">
        <v>35.5</v>
      </c>
      <c r="G65" s="54" t="s">
        <v>71</v>
      </c>
      <c r="H65" s="53" t="s">
        <v>140</v>
      </c>
      <c r="I65" s="53">
        <v>1</v>
      </c>
      <c r="J65" s="325">
        <v>963762</v>
      </c>
      <c r="K65" s="55">
        <v>1117963.92</v>
      </c>
      <c r="L65" s="209"/>
      <c r="M65" s="323"/>
      <c r="N65" s="323"/>
      <c r="O65" s="210"/>
    </row>
    <row r="66" spans="1:15">
      <c r="A66" s="232"/>
      <c r="B66" s="232"/>
      <c r="C66" s="234"/>
      <c r="D66" s="233"/>
      <c r="E66" s="233"/>
      <c r="F66" s="234"/>
      <c r="G66" s="54" t="s">
        <v>73</v>
      </c>
      <c r="H66" s="53" t="s">
        <v>141</v>
      </c>
      <c r="I66" s="53">
        <v>12</v>
      </c>
      <c r="J66" s="325">
        <v>939912</v>
      </c>
      <c r="K66" s="55">
        <v>1090297.92</v>
      </c>
      <c r="L66" s="209"/>
      <c r="M66" s="323"/>
      <c r="N66" s="323"/>
      <c r="O66" s="210"/>
    </row>
    <row r="67" spans="1:15">
      <c r="A67" s="232" t="s">
        <v>142</v>
      </c>
      <c r="B67" s="232" t="s">
        <v>76</v>
      </c>
      <c r="C67" s="234">
        <v>12.13</v>
      </c>
      <c r="D67" s="233">
        <v>122.4</v>
      </c>
      <c r="E67" s="233">
        <v>1.7</v>
      </c>
      <c r="F67" s="234">
        <v>35.5</v>
      </c>
      <c r="G67" s="54" t="s">
        <v>71</v>
      </c>
      <c r="H67" s="53" t="s">
        <v>143</v>
      </c>
      <c r="I67" s="53">
        <v>1</v>
      </c>
      <c r="J67" s="325">
        <v>969798</v>
      </c>
      <c r="K67" s="55">
        <v>1124965.68</v>
      </c>
      <c r="L67" s="209"/>
      <c r="M67" s="323"/>
      <c r="N67" s="323"/>
      <c r="O67" s="210"/>
    </row>
    <row r="68" spans="1:15">
      <c r="A68" s="232"/>
      <c r="B68" s="232"/>
      <c r="C68" s="234"/>
      <c r="D68" s="233"/>
      <c r="E68" s="233"/>
      <c r="F68" s="234"/>
      <c r="G68" s="54" t="s">
        <v>73</v>
      </c>
      <c r="H68" s="53" t="s">
        <v>144</v>
      </c>
      <c r="I68" s="53">
        <v>12</v>
      </c>
      <c r="J68" s="325">
        <v>945948</v>
      </c>
      <c r="K68" s="55">
        <v>1097299.68</v>
      </c>
      <c r="L68" s="209"/>
      <c r="M68" s="323"/>
      <c r="N68" s="323"/>
      <c r="O68" s="210"/>
    </row>
    <row r="69" spans="1:15" ht="12" customHeight="1">
      <c r="A69" s="242" t="s">
        <v>146</v>
      </c>
      <c r="B69" s="242" t="s">
        <v>70</v>
      </c>
      <c r="C69" s="245">
        <v>14.59</v>
      </c>
      <c r="D69" s="243">
        <v>147.69999999999999</v>
      </c>
      <c r="E69" s="243">
        <v>3.5</v>
      </c>
      <c r="F69" s="245">
        <v>54.5</v>
      </c>
      <c r="G69" s="59" t="s">
        <v>71</v>
      </c>
      <c r="H69" s="57" t="s">
        <v>147</v>
      </c>
      <c r="I69" s="57">
        <v>1</v>
      </c>
      <c r="J69" s="324">
        <v>980598</v>
      </c>
      <c r="K69" s="60">
        <v>1137493.68</v>
      </c>
      <c r="L69" s="209"/>
      <c r="M69" s="323"/>
      <c r="N69" s="323"/>
      <c r="O69" s="210"/>
    </row>
    <row r="70" spans="1:15" ht="12" customHeight="1">
      <c r="A70" s="242"/>
      <c r="B70" s="242"/>
      <c r="C70" s="245"/>
      <c r="D70" s="243"/>
      <c r="E70" s="243"/>
      <c r="F70" s="245"/>
      <c r="G70" s="59" t="s">
        <v>73</v>
      </c>
      <c r="H70" s="57" t="s">
        <v>148</v>
      </c>
      <c r="I70" s="57">
        <v>8</v>
      </c>
      <c r="J70" s="324">
        <v>953340</v>
      </c>
      <c r="K70" s="60">
        <v>1105874.3999999999</v>
      </c>
      <c r="L70" s="209"/>
      <c r="M70" s="323"/>
      <c r="N70" s="323"/>
      <c r="O70" s="210"/>
    </row>
    <row r="71" spans="1:15" ht="12" customHeight="1">
      <c r="A71" s="242" t="s">
        <v>149</v>
      </c>
      <c r="B71" s="242" t="s">
        <v>76</v>
      </c>
      <c r="C71" s="245">
        <v>14.59</v>
      </c>
      <c r="D71" s="243">
        <v>147.69999999999999</v>
      </c>
      <c r="E71" s="243">
        <v>3.5</v>
      </c>
      <c r="F71" s="245">
        <v>54.5</v>
      </c>
      <c r="G71" s="59" t="s">
        <v>71</v>
      </c>
      <c r="H71" s="57" t="s">
        <v>150</v>
      </c>
      <c r="I71" s="57">
        <v>1</v>
      </c>
      <c r="J71" s="324">
        <v>986634.00000000012</v>
      </c>
      <c r="K71" s="60">
        <v>1144495.44</v>
      </c>
      <c r="L71" s="209"/>
      <c r="M71" s="323"/>
      <c r="N71" s="323"/>
      <c r="O71" s="210"/>
    </row>
    <row r="72" spans="1:15" ht="12" customHeight="1">
      <c r="A72" s="242"/>
      <c r="B72" s="242"/>
      <c r="C72" s="245"/>
      <c r="D72" s="243"/>
      <c r="E72" s="243"/>
      <c r="F72" s="245"/>
      <c r="G72" s="59" t="s">
        <v>73</v>
      </c>
      <c r="H72" s="57" t="s">
        <v>151</v>
      </c>
      <c r="I72" s="57">
        <v>8</v>
      </c>
      <c r="J72" s="324">
        <v>959376</v>
      </c>
      <c r="K72" s="60">
        <v>1112876.1599999999</v>
      </c>
      <c r="L72" s="209"/>
      <c r="M72" s="323"/>
      <c r="N72" s="323"/>
      <c r="O72" s="210"/>
    </row>
    <row r="73" spans="1:15" ht="12" customHeight="1">
      <c r="A73" s="232" t="s">
        <v>152</v>
      </c>
      <c r="B73" s="232" t="s">
        <v>70</v>
      </c>
      <c r="C73" s="234">
        <v>16.97</v>
      </c>
      <c r="D73" s="233">
        <v>172.4</v>
      </c>
      <c r="E73" s="233">
        <v>3.5</v>
      </c>
      <c r="F73" s="234">
        <v>55.8</v>
      </c>
      <c r="G73" s="54" t="s">
        <v>71</v>
      </c>
      <c r="H73" s="53" t="s">
        <v>153</v>
      </c>
      <c r="I73" s="53">
        <v>1</v>
      </c>
      <c r="J73" s="325">
        <v>986724</v>
      </c>
      <c r="K73" s="55">
        <v>1144599.8399999999</v>
      </c>
      <c r="L73" s="209"/>
      <c r="M73" s="323"/>
      <c r="N73" s="323"/>
      <c r="O73" s="210"/>
    </row>
    <row r="74" spans="1:15" ht="12" customHeight="1">
      <c r="A74" s="232"/>
      <c r="B74" s="232"/>
      <c r="C74" s="234"/>
      <c r="D74" s="233"/>
      <c r="E74" s="233"/>
      <c r="F74" s="234"/>
      <c r="G74" s="54" t="s">
        <v>73</v>
      </c>
      <c r="H74" s="53" t="s">
        <v>154</v>
      </c>
      <c r="I74" s="53">
        <v>8</v>
      </c>
      <c r="J74" s="325">
        <v>959465.99999999988</v>
      </c>
      <c r="K74" s="55">
        <v>1112980.5599999998</v>
      </c>
      <c r="L74" s="209"/>
      <c r="M74" s="323"/>
      <c r="N74" s="323"/>
      <c r="O74" s="210"/>
    </row>
    <row r="75" spans="1:15" ht="12" customHeight="1">
      <c r="A75" s="232" t="s">
        <v>155</v>
      </c>
      <c r="B75" s="232" t="s">
        <v>76</v>
      </c>
      <c r="C75" s="234">
        <v>16.97</v>
      </c>
      <c r="D75" s="233">
        <v>172.4</v>
      </c>
      <c r="E75" s="233">
        <v>3.5</v>
      </c>
      <c r="F75" s="234">
        <v>55.8</v>
      </c>
      <c r="G75" s="54" t="s">
        <v>71</v>
      </c>
      <c r="H75" s="53" t="s">
        <v>156</v>
      </c>
      <c r="I75" s="53">
        <v>1</v>
      </c>
      <c r="J75" s="325">
        <v>992760</v>
      </c>
      <c r="K75" s="55">
        <v>1151601.5999999999</v>
      </c>
      <c r="L75" s="209"/>
      <c r="M75" s="323"/>
      <c r="N75" s="323"/>
      <c r="O75" s="210"/>
    </row>
    <row r="76" spans="1:15" ht="12" customHeight="1">
      <c r="A76" s="232"/>
      <c r="B76" s="232"/>
      <c r="C76" s="234"/>
      <c r="D76" s="233"/>
      <c r="E76" s="233"/>
      <c r="F76" s="234"/>
      <c r="G76" s="54" t="s">
        <v>73</v>
      </c>
      <c r="H76" s="53" t="s">
        <v>157</v>
      </c>
      <c r="I76" s="53">
        <v>8</v>
      </c>
      <c r="J76" s="325">
        <v>965502</v>
      </c>
      <c r="K76" s="55">
        <v>1119982.3199999998</v>
      </c>
      <c r="L76" s="209"/>
      <c r="M76" s="323"/>
      <c r="N76" s="323"/>
      <c r="O76" s="210"/>
    </row>
    <row r="77" spans="1:15" ht="11.25" customHeight="1">
      <c r="A77" s="242" t="s">
        <v>158</v>
      </c>
      <c r="B77" s="242" t="s">
        <v>70</v>
      </c>
      <c r="C77" s="245">
        <v>19.34</v>
      </c>
      <c r="D77" s="243">
        <v>195.4</v>
      </c>
      <c r="E77" s="243">
        <v>3.5</v>
      </c>
      <c r="F77" s="245">
        <v>56.8</v>
      </c>
      <c r="G77" s="59" t="s">
        <v>71</v>
      </c>
      <c r="H77" s="57" t="s">
        <v>159</v>
      </c>
      <c r="I77" s="57">
        <v>1</v>
      </c>
      <c r="J77" s="324">
        <v>1012650</v>
      </c>
      <c r="K77" s="60">
        <v>1174674</v>
      </c>
      <c r="L77" s="209"/>
      <c r="M77" s="323"/>
      <c r="N77" s="323"/>
      <c r="O77" s="210"/>
    </row>
    <row r="78" spans="1:15" ht="11.25" customHeight="1">
      <c r="A78" s="242"/>
      <c r="B78" s="242"/>
      <c r="C78" s="245"/>
      <c r="D78" s="243"/>
      <c r="E78" s="243"/>
      <c r="F78" s="245"/>
      <c r="G78" s="59" t="s">
        <v>73</v>
      </c>
      <c r="H78" s="57" t="s">
        <v>160</v>
      </c>
      <c r="I78" s="57">
        <v>8</v>
      </c>
      <c r="J78" s="324">
        <v>985398</v>
      </c>
      <c r="K78" s="60">
        <v>1143061.68</v>
      </c>
      <c r="L78" s="209"/>
      <c r="M78" s="323"/>
      <c r="N78" s="323"/>
      <c r="O78" s="210"/>
    </row>
    <row r="79" spans="1:15" ht="11.25" customHeight="1">
      <c r="A79" s="242" t="s">
        <v>161</v>
      </c>
      <c r="B79" s="242" t="s">
        <v>76</v>
      </c>
      <c r="C79" s="245">
        <v>19.34</v>
      </c>
      <c r="D79" s="243">
        <v>195.4</v>
      </c>
      <c r="E79" s="243">
        <v>3.5</v>
      </c>
      <c r="F79" s="245">
        <v>56.8</v>
      </c>
      <c r="G79" s="59" t="s">
        <v>71</v>
      </c>
      <c r="H79" s="57" t="s">
        <v>162</v>
      </c>
      <c r="I79" s="57">
        <v>1</v>
      </c>
      <c r="J79" s="324">
        <v>1018686</v>
      </c>
      <c r="K79" s="60">
        <v>1181675.76</v>
      </c>
      <c r="L79" s="209"/>
      <c r="M79" s="323"/>
      <c r="N79" s="323"/>
      <c r="O79" s="210"/>
    </row>
    <row r="80" spans="1:15" ht="11.25" customHeight="1">
      <c r="A80" s="242"/>
      <c r="B80" s="242"/>
      <c r="C80" s="245"/>
      <c r="D80" s="243"/>
      <c r="E80" s="243"/>
      <c r="F80" s="245"/>
      <c r="G80" s="59" t="s">
        <v>73</v>
      </c>
      <c r="H80" s="57" t="s">
        <v>163</v>
      </c>
      <c r="I80" s="57">
        <v>8</v>
      </c>
      <c r="J80" s="324">
        <v>991428.00000000012</v>
      </c>
      <c r="K80" s="60">
        <v>1150056.48</v>
      </c>
      <c r="L80" s="209"/>
      <c r="M80" s="323"/>
      <c r="N80" s="323"/>
      <c r="O80" s="210"/>
    </row>
    <row r="81" spans="1:15" ht="11.25" customHeight="1">
      <c r="A81" s="232" t="s">
        <v>164</v>
      </c>
      <c r="B81" s="232" t="s">
        <v>70</v>
      </c>
      <c r="C81" s="234">
        <v>20.58</v>
      </c>
      <c r="D81" s="233">
        <v>209.2</v>
      </c>
      <c r="E81" s="233">
        <v>3.5</v>
      </c>
      <c r="F81" s="234">
        <v>58.5</v>
      </c>
      <c r="G81" s="54" t="s">
        <v>71</v>
      </c>
      <c r="H81" s="53" t="s">
        <v>165</v>
      </c>
      <c r="I81" s="53">
        <v>1</v>
      </c>
      <c r="J81" s="325">
        <v>1394676</v>
      </c>
      <c r="K81" s="55">
        <v>1617824.16</v>
      </c>
      <c r="L81" s="209"/>
      <c r="M81" s="323"/>
      <c r="N81" s="323"/>
      <c r="O81" s="210"/>
    </row>
    <row r="82" spans="1:15" ht="11.25" customHeight="1">
      <c r="A82" s="232"/>
      <c r="B82" s="232"/>
      <c r="C82" s="234"/>
      <c r="D82" s="233"/>
      <c r="E82" s="233"/>
      <c r="F82" s="234"/>
      <c r="G82" s="54" t="s">
        <v>73</v>
      </c>
      <c r="H82" s="53" t="s">
        <v>166</v>
      </c>
      <c r="I82" s="53">
        <v>8</v>
      </c>
      <c r="J82" s="325">
        <v>1367424</v>
      </c>
      <c r="K82" s="55">
        <v>1586211.8399999999</v>
      </c>
      <c r="L82" s="209"/>
      <c r="M82" s="323"/>
      <c r="N82" s="323"/>
      <c r="O82" s="210"/>
    </row>
    <row r="83" spans="1:15" ht="11.25" customHeight="1">
      <c r="A83" s="232" t="s">
        <v>167</v>
      </c>
      <c r="B83" s="232" t="s">
        <v>76</v>
      </c>
      <c r="C83" s="234">
        <v>20.58</v>
      </c>
      <c r="D83" s="233">
        <v>209.2</v>
      </c>
      <c r="E83" s="233">
        <v>3.5</v>
      </c>
      <c r="F83" s="234">
        <v>58.5</v>
      </c>
      <c r="G83" s="54" t="s">
        <v>71</v>
      </c>
      <c r="H83" s="53" t="s">
        <v>168</v>
      </c>
      <c r="I83" s="53">
        <v>1</v>
      </c>
      <c r="J83" s="325">
        <v>1400706.0000000002</v>
      </c>
      <c r="K83" s="55">
        <v>1624818.9600000002</v>
      </c>
      <c r="L83" s="209"/>
      <c r="M83" s="323"/>
      <c r="N83" s="323"/>
      <c r="O83" s="210"/>
    </row>
    <row r="84" spans="1:15" ht="11.25" customHeight="1">
      <c r="A84" s="232"/>
      <c r="B84" s="232"/>
      <c r="C84" s="234"/>
      <c r="D84" s="233"/>
      <c r="E84" s="233"/>
      <c r="F84" s="234"/>
      <c r="G84" s="54" t="s">
        <v>73</v>
      </c>
      <c r="H84" s="53" t="s">
        <v>169</v>
      </c>
      <c r="I84" s="53">
        <v>8</v>
      </c>
      <c r="J84" s="325">
        <v>1373448</v>
      </c>
      <c r="K84" s="55">
        <v>1593199.68</v>
      </c>
      <c r="L84" s="209"/>
      <c r="M84" s="323"/>
      <c r="N84" s="323"/>
      <c r="O84" s="210"/>
    </row>
    <row r="85" spans="1:15" ht="11.25" customHeight="1">
      <c r="A85" s="242" t="s">
        <v>170</v>
      </c>
      <c r="B85" s="242" t="s">
        <v>70</v>
      </c>
      <c r="C85" s="245">
        <v>22.32</v>
      </c>
      <c r="D85" s="243">
        <v>237.4</v>
      </c>
      <c r="E85" s="243">
        <v>3.5</v>
      </c>
      <c r="F85" s="245">
        <v>59</v>
      </c>
      <c r="G85" s="59" t="s">
        <v>71</v>
      </c>
      <c r="H85" s="57" t="s">
        <v>171</v>
      </c>
      <c r="I85" s="57">
        <v>1</v>
      </c>
      <c r="J85" s="324">
        <v>1556880</v>
      </c>
      <c r="K85" s="60">
        <v>1805980.7999999998</v>
      </c>
      <c r="L85" s="209"/>
      <c r="M85" s="323"/>
      <c r="N85" s="323"/>
      <c r="O85" s="210"/>
    </row>
    <row r="86" spans="1:15" ht="11.25" customHeight="1">
      <c r="A86" s="242"/>
      <c r="B86" s="242"/>
      <c r="C86" s="245"/>
      <c r="D86" s="243"/>
      <c r="E86" s="243"/>
      <c r="F86" s="245"/>
      <c r="G86" s="59" t="s">
        <v>73</v>
      </c>
      <c r="H86" s="57" t="s">
        <v>172</v>
      </c>
      <c r="I86" s="57">
        <v>8</v>
      </c>
      <c r="J86" s="324">
        <v>1529622</v>
      </c>
      <c r="K86" s="60">
        <v>1774361.5199999998</v>
      </c>
      <c r="L86" s="209"/>
      <c r="M86" s="323"/>
      <c r="N86" s="323"/>
      <c r="O86" s="210"/>
    </row>
    <row r="87" spans="1:15" ht="11.25" customHeight="1">
      <c r="A87" s="242" t="s">
        <v>173</v>
      </c>
      <c r="B87" s="242" t="s">
        <v>76</v>
      </c>
      <c r="C87" s="245">
        <v>22.32</v>
      </c>
      <c r="D87" s="243">
        <v>237.4</v>
      </c>
      <c r="E87" s="243">
        <v>3.5</v>
      </c>
      <c r="F87" s="245">
        <v>59</v>
      </c>
      <c r="G87" s="59" t="s">
        <v>71</v>
      </c>
      <c r="H87" s="57" t="s">
        <v>174</v>
      </c>
      <c r="I87" s="57">
        <v>1</v>
      </c>
      <c r="J87" s="324">
        <v>1562916</v>
      </c>
      <c r="K87" s="60">
        <v>1812982.5599999998</v>
      </c>
      <c r="L87" s="209"/>
      <c r="M87" s="323"/>
      <c r="N87" s="323"/>
      <c r="O87" s="210"/>
    </row>
    <row r="88" spans="1:15" ht="11.25" customHeight="1">
      <c r="A88" s="242"/>
      <c r="B88" s="242"/>
      <c r="C88" s="245"/>
      <c r="D88" s="243"/>
      <c r="E88" s="243"/>
      <c r="F88" s="245"/>
      <c r="G88" s="59" t="s">
        <v>73</v>
      </c>
      <c r="H88" s="57" t="s">
        <v>175</v>
      </c>
      <c r="I88" s="57">
        <v>8</v>
      </c>
      <c r="J88" s="324">
        <v>1535658</v>
      </c>
      <c r="K88" s="60">
        <v>1781363.2799999998</v>
      </c>
      <c r="L88" s="209"/>
      <c r="M88" s="323"/>
      <c r="N88" s="323"/>
      <c r="O88" s="210"/>
    </row>
    <row r="89" spans="1:15" ht="11.25" customHeight="1">
      <c r="A89" s="232" t="s">
        <v>176</v>
      </c>
      <c r="B89" s="232" t="s">
        <v>70</v>
      </c>
      <c r="C89" s="234" t="s">
        <v>177</v>
      </c>
      <c r="D89" s="233">
        <v>254.6</v>
      </c>
      <c r="E89" s="233">
        <v>3.5</v>
      </c>
      <c r="F89" s="234" t="s">
        <v>178</v>
      </c>
      <c r="G89" s="54" t="s">
        <v>71</v>
      </c>
      <c r="H89" s="53" t="s">
        <v>179</v>
      </c>
      <c r="I89" s="53">
        <v>1</v>
      </c>
      <c r="J89" s="325">
        <v>1670814</v>
      </c>
      <c r="K89" s="55">
        <v>1938144.2399999998</v>
      </c>
      <c r="L89" s="209"/>
      <c r="M89" s="323"/>
      <c r="N89" s="323"/>
      <c r="O89" s="210"/>
    </row>
    <row r="90" spans="1:15" ht="11.25" customHeight="1">
      <c r="A90" s="232"/>
      <c r="B90" s="232"/>
      <c r="C90" s="234"/>
      <c r="D90" s="233"/>
      <c r="E90" s="233"/>
      <c r="F90" s="234"/>
      <c r="G90" s="54" t="s">
        <v>73</v>
      </c>
      <c r="H90" s="53" t="s">
        <v>180</v>
      </c>
      <c r="I90" s="53">
        <v>8</v>
      </c>
      <c r="J90" s="325">
        <v>1643562</v>
      </c>
      <c r="K90" s="55">
        <v>1906531.92</v>
      </c>
      <c r="L90" s="209"/>
      <c r="M90" s="323"/>
      <c r="N90" s="323"/>
      <c r="O90" s="210"/>
    </row>
    <row r="91" spans="1:15" ht="11.25" customHeight="1">
      <c r="A91" s="232" t="s">
        <v>181</v>
      </c>
      <c r="B91" s="232" t="s">
        <v>76</v>
      </c>
      <c r="C91" s="234">
        <v>24.84</v>
      </c>
      <c r="D91" s="233">
        <v>254.6</v>
      </c>
      <c r="E91" s="233">
        <v>3.5</v>
      </c>
      <c r="F91" s="234">
        <v>59.3</v>
      </c>
      <c r="G91" s="54" t="s">
        <v>71</v>
      </c>
      <c r="H91" s="53" t="s">
        <v>182</v>
      </c>
      <c r="I91" s="53">
        <v>1</v>
      </c>
      <c r="J91" s="325">
        <v>1676843.9999999998</v>
      </c>
      <c r="K91" s="55">
        <v>1945139.0399999996</v>
      </c>
      <c r="L91" s="209"/>
      <c r="M91" s="323"/>
      <c r="N91" s="323"/>
      <c r="O91" s="210"/>
    </row>
    <row r="92" spans="1:15" ht="11.25" customHeight="1">
      <c r="A92" s="232"/>
      <c r="B92" s="232"/>
      <c r="C92" s="234"/>
      <c r="D92" s="233"/>
      <c r="E92" s="233"/>
      <c r="F92" s="234"/>
      <c r="G92" s="54" t="s">
        <v>73</v>
      </c>
      <c r="H92" s="53" t="s">
        <v>183</v>
      </c>
      <c r="I92" s="53">
        <v>8</v>
      </c>
      <c r="J92" s="325">
        <v>1649586</v>
      </c>
      <c r="K92" s="55">
        <v>1913519.7599999998</v>
      </c>
      <c r="L92" s="209"/>
      <c r="M92" s="323"/>
      <c r="N92" s="323"/>
      <c r="O92" s="210"/>
    </row>
    <row r="93" spans="1:15" ht="11.25" customHeight="1">
      <c r="A93" s="242" t="s">
        <v>184</v>
      </c>
      <c r="B93" s="242" t="s">
        <v>76</v>
      </c>
      <c r="C93" s="245">
        <v>33.93</v>
      </c>
      <c r="D93" s="243">
        <v>334</v>
      </c>
      <c r="E93" s="243">
        <v>5.8</v>
      </c>
      <c r="F93" s="245">
        <v>105</v>
      </c>
      <c r="G93" s="59" t="s">
        <v>71</v>
      </c>
      <c r="H93" s="57" t="s">
        <v>185</v>
      </c>
      <c r="I93" s="57">
        <v>1</v>
      </c>
      <c r="J93" s="324">
        <v>2786154</v>
      </c>
      <c r="K93" s="60">
        <v>3231938.6399999997</v>
      </c>
      <c r="L93" s="209"/>
      <c r="M93" s="323"/>
      <c r="N93" s="323"/>
      <c r="O93" s="210"/>
    </row>
    <row r="94" spans="1:15" ht="11.25" customHeight="1">
      <c r="A94" s="242"/>
      <c r="B94" s="242"/>
      <c r="C94" s="245"/>
      <c r="D94" s="243"/>
      <c r="E94" s="243"/>
      <c r="F94" s="245"/>
      <c r="G94" s="59" t="s">
        <v>73</v>
      </c>
      <c r="H94" s="57" t="s">
        <v>186</v>
      </c>
      <c r="I94" s="57">
        <v>6</v>
      </c>
      <c r="J94" s="324">
        <v>2755487.9999999995</v>
      </c>
      <c r="K94" s="60">
        <v>3196366.0799999991</v>
      </c>
      <c r="L94" s="209"/>
      <c r="M94" s="323"/>
      <c r="N94" s="323"/>
      <c r="O94" s="210"/>
    </row>
    <row r="95" spans="1:15" ht="11.25" customHeight="1">
      <c r="A95" s="232" t="s">
        <v>793</v>
      </c>
      <c r="B95" s="232" t="s">
        <v>76</v>
      </c>
      <c r="C95" s="234">
        <v>38.630000000000003</v>
      </c>
      <c r="D95" s="233">
        <v>382.6</v>
      </c>
      <c r="E95" s="233">
        <v>5.8</v>
      </c>
      <c r="F95" s="234">
        <v>110</v>
      </c>
      <c r="G95" s="54" t="s">
        <v>71</v>
      </c>
      <c r="H95" s="53" t="s">
        <v>187</v>
      </c>
      <c r="I95" s="53">
        <v>1</v>
      </c>
      <c r="J95" s="325">
        <v>2928708</v>
      </c>
      <c r="K95" s="55">
        <v>3397301.28</v>
      </c>
      <c r="L95" s="209"/>
      <c r="M95" s="323"/>
      <c r="N95" s="323"/>
      <c r="O95" s="210"/>
    </row>
    <row r="96" spans="1:15" ht="11.25" customHeight="1">
      <c r="A96" s="232"/>
      <c r="B96" s="232"/>
      <c r="C96" s="234"/>
      <c r="D96" s="233"/>
      <c r="E96" s="233"/>
      <c r="F96" s="234"/>
      <c r="G96" s="54" t="s">
        <v>73</v>
      </c>
      <c r="H96" s="53" t="s">
        <v>188</v>
      </c>
      <c r="I96" s="53">
        <v>6</v>
      </c>
      <c r="J96" s="325">
        <v>2898042</v>
      </c>
      <c r="K96" s="55">
        <v>3361728.7199999997</v>
      </c>
      <c r="L96" s="209"/>
      <c r="M96" s="323"/>
      <c r="N96" s="323"/>
      <c r="O96" s="210"/>
    </row>
    <row r="97" spans="1:15" ht="11.25" customHeight="1">
      <c r="A97" s="242" t="s">
        <v>794</v>
      </c>
      <c r="B97" s="242" t="s">
        <v>76</v>
      </c>
      <c r="C97" s="245">
        <v>47.41</v>
      </c>
      <c r="D97" s="243">
        <v>464</v>
      </c>
      <c r="E97" s="243">
        <v>5.8</v>
      </c>
      <c r="F97" s="245">
        <v>113</v>
      </c>
      <c r="G97" s="59" t="s">
        <v>71</v>
      </c>
      <c r="H97" s="57" t="s">
        <v>189</v>
      </c>
      <c r="I97" s="57">
        <v>1</v>
      </c>
      <c r="J97" s="324">
        <v>3160002</v>
      </c>
      <c r="K97" s="60">
        <v>3665602.32</v>
      </c>
      <c r="L97" s="209"/>
      <c r="M97" s="323"/>
      <c r="N97" s="323"/>
      <c r="O97" s="210"/>
    </row>
    <row r="98" spans="1:15" ht="11.25" customHeight="1">
      <c r="A98" s="242"/>
      <c r="B98" s="242"/>
      <c r="C98" s="245"/>
      <c r="D98" s="243"/>
      <c r="E98" s="243"/>
      <c r="F98" s="245"/>
      <c r="G98" s="59" t="s">
        <v>73</v>
      </c>
      <c r="H98" s="57" t="s">
        <v>190</v>
      </c>
      <c r="I98" s="57">
        <v>6</v>
      </c>
      <c r="J98" s="324">
        <v>3129342</v>
      </c>
      <c r="K98" s="60">
        <v>3630036.7199999997</v>
      </c>
      <c r="L98" s="209"/>
      <c r="M98" s="323"/>
      <c r="N98" s="323"/>
      <c r="O98" s="210"/>
    </row>
    <row r="99" spans="1:15" ht="15" customHeight="1">
      <c r="A99" s="45"/>
      <c r="B99" s="45"/>
      <c r="C99" s="45"/>
      <c r="D99" s="45"/>
      <c r="E99" s="45"/>
      <c r="F99" s="45"/>
      <c r="G99" s="45"/>
      <c r="J99" s="235">
        <v>2026</v>
      </c>
      <c r="K99" s="235"/>
    </row>
    <row r="100" spans="1:15" ht="16.5" customHeight="1">
      <c r="A100" s="236" t="s">
        <v>145</v>
      </c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</row>
    <row r="101" spans="1:15" ht="13.5" customHeight="1">
      <c r="A101" s="241" t="s">
        <v>58</v>
      </c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</row>
    <row r="102" spans="1:15" ht="13.5" customHeight="1">
      <c r="A102" s="238" t="s">
        <v>986</v>
      </c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</row>
    <row r="103" spans="1:15" ht="13.5" customHeight="1">
      <c r="A103" s="238" t="s">
        <v>59</v>
      </c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</row>
    <row r="104" spans="1:15" ht="13.5" customHeight="1">
      <c r="A104" s="239"/>
      <c r="B104" s="239"/>
      <c r="C104" s="239"/>
      <c r="D104" s="239"/>
      <c r="E104" s="239"/>
      <c r="F104" s="239"/>
      <c r="G104" s="239"/>
      <c r="H104" s="239"/>
      <c r="I104" s="239"/>
      <c r="J104" s="239"/>
      <c r="K104" s="239"/>
    </row>
    <row r="105" spans="1:15" ht="13.5" customHeight="1">
      <c r="A105" s="239"/>
      <c r="B105" s="239"/>
      <c r="C105" s="239"/>
      <c r="D105" s="239"/>
      <c r="E105" s="239"/>
      <c r="F105" s="239"/>
      <c r="G105" s="239"/>
      <c r="H105" s="239"/>
      <c r="I105" s="239"/>
      <c r="J105" s="239"/>
      <c r="K105" s="239"/>
    </row>
    <row r="106" spans="1:15" ht="9.75" customHeight="1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</row>
    <row r="107" spans="1:15">
      <c r="A107" s="246" t="s">
        <v>191</v>
      </c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</row>
    <row r="108" spans="1:15" ht="51">
      <c r="A108" s="46" t="s">
        <v>61</v>
      </c>
      <c r="B108" s="47" t="s">
        <v>40</v>
      </c>
      <c r="C108" s="47" t="s">
        <v>62</v>
      </c>
      <c r="D108" s="47" t="s">
        <v>63</v>
      </c>
      <c r="E108" s="47" t="s">
        <v>64</v>
      </c>
      <c r="F108" s="47" t="s">
        <v>65</v>
      </c>
      <c r="G108" s="47" t="s">
        <v>66</v>
      </c>
      <c r="H108" s="47" t="s">
        <v>67</v>
      </c>
      <c r="I108" s="47" t="s">
        <v>68</v>
      </c>
      <c r="J108" s="47" t="s">
        <v>995</v>
      </c>
      <c r="K108" s="47" t="s">
        <v>996</v>
      </c>
    </row>
    <row r="109" spans="1:15">
      <c r="A109" s="242" t="s">
        <v>192</v>
      </c>
      <c r="B109" s="242" t="s">
        <v>70</v>
      </c>
      <c r="C109" s="243">
        <v>2.08</v>
      </c>
      <c r="D109" s="243">
        <v>21.3</v>
      </c>
      <c r="E109" s="243">
        <v>1.4</v>
      </c>
      <c r="F109" s="245">
        <v>27</v>
      </c>
      <c r="G109" s="59" t="s">
        <v>71</v>
      </c>
      <c r="H109" s="57" t="s">
        <v>193</v>
      </c>
      <c r="I109" s="57">
        <v>1</v>
      </c>
      <c r="J109" s="324">
        <v>435048</v>
      </c>
      <c r="K109" s="60">
        <v>504655.68</v>
      </c>
      <c r="L109" s="209"/>
      <c r="M109" s="323"/>
      <c r="N109" s="323"/>
      <c r="O109" s="210"/>
    </row>
    <row r="110" spans="1:15">
      <c r="A110" s="242"/>
      <c r="B110" s="242"/>
      <c r="C110" s="243"/>
      <c r="D110" s="243"/>
      <c r="E110" s="243"/>
      <c r="F110" s="245"/>
      <c r="G110" s="59" t="s">
        <v>73</v>
      </c>
      <c r="H110" s="57" t="s">
        <v>194</v>
      </c>
      <c r="I110" s="57">
        <v>12</v>
      </c>
      <c r="J110" s="324">
        <v>414606</v>
      </c>
      <c r="K110" s="60">
        <v>480942.95999999996</v>
      </c>
      <c r="L110" s="209"/>
      <c r="M110" s="323"/>
      <c r="N110" s="323"/>
      <c r="O110" s="210"/>
    </row>
    <row r="111" spans="1:15">
      <c r="A111" s="242" t="s">
        <v>195</v>
      </c>
      <c r="B111" s="242" t="s">
        <v>76</v>
      </c>
      <c r="C111" s="243">
        <v>2.08</v>
      </c>
      <c r="D111" s="243">
        <v>21.3</v>
      </c>
      <c r="E111" s="243">
        <v>1.4</v>
      </c>
      <c r="F111" s="245">
        <v>27</v>
      </c>
      <c r="G111" s="59" t="s">
        <v>71</v>
      </c>
      <c r="H111" s="57" t="s">
        <v>196</v>
      </c>
      <c r="I111" s="57">
        <v>1</v>
      </c>
      <c r="J111" s="324">
        <v>441072</v>
      </c>
      <c r="K111" s="60">
        <v>511643.51999999996</v>
      </c>
      <c r="L111" s="209"/>
      <c r="M111" s="323"/>
      <c r="N111" s="323"/>
      <c r="O111" s="210"/>
    </row>
    <row r="112" spans="1:15">
      <c r="A112" s="242"/>
      <c r="B112" s="242"/>
      <c r="C112" s="243"/>
      <c r="D112" s="243"/>
      <c r="E112" s="243"/>
      <c r="F112" s="245"/>
      <c r="G112" s="59" t="s">
        <v>73</v>
      </c>
      <c r="H112" s="57" t="s">
        <v>197</v>
      </c>
      <c r="I112" s="57">
        <v>12</v>
      </c>
      <c r="J112" s="324">
        <v>420630</v>
      </c>
      <c r="K112" s="60">
        <v>487930.8</v>
      </c>
      <c r="L112" s="209"/>
      <c r="M112" s="323"/>
      <c r="N112" s="323"/>
      <c r="O112" s="210"/>
    </row>
    <row r="113" spans="1:15">
      <c r="A113" s="232" t="s">
        <v>198</v>
      </c>
      <c r="B113" s="232" t="s">
        <v>70</v>
      </c>
      <c r="C113" s="233">
        <v>2.41</v>
      </c>
      <c r="D113" s="233">
        <v>24.7</v>
      </c>
      <c r="E113" s="233">
        <v>1.4</v>
      </c>
      <c r="F113" s="234">
        <v>27</v>
      </c>
      <c r="G113" s="54" t="s">
        <v>71</v>
      </c>
      <c r="H113" s="53" t="s">
        <v>199</v>
      </c>
      <c r="I113" s="53">
        <v>1</v>
      </c>
      <c r="J113" s="325">
        <v>447438</v>
      </c>
      <c r="K113" s="55">
        <v>519028.07999999996</v>
      </c>
      <c r="L113" s="209"/>
      <c r="M113" s="323"/>
      <c r="N113" s="323"/>
      <c r="O113" s="210"/>
    </row>
    <row r="114" spans="1:15">
      <c r="A114" s="232"/>
      <c r="B114" s="232"/>
      <c r="C114" s="233"/>
      <c r="D114" s="233"/>
      <c r="E114" s="233"/>
      <c r="F114" s="234"/>
      <c r="G114" s="54" t="s">
        <v>73</v>
      </c>
      <c r="H114" s="53" t="s">
        <v>200</v>
      </c>
      <c r="I114" s="53">
        <v>12</v>
      </c>
      <c r="J114" s="325">
        <v>426996</v>
      </c>
      <c r="K114" s="55">
        <v>495315.36</v>
      </c>
      <c r="L114" s="209"/>
      <c r="M114" s="323"/>
      <c r="N114" s="323"/>
      <c r="O114" s="210"/>
    </row>
    <row r="115" spans="1:15">
      <c r="A115" s="232" t="s">
        <v>201</v>
      </c>
      <c r="B115" s="232" t="s">
        <v>76</v>
      </c>
      <c r="C115" s="233">
        <v>2.41</v>
      </c>
      <c r="D115" s="233">
        <v>24.7</v>
      </c>
      <c r="E115" s="233">
        <v>1.4</v>
      </c>
      <c r="F115" s="234">
        <v>27</v>
      </c>
      <c r="G115" s="54" t="s">
        <v>71</v>
      </c>
      <c r="H115" s="53" t="s">
        <v>202</v>
      </c>
      <c r="I115" s="53">
        <v>1</v>
      </c>
      <c r="J115" s="325">
        <v>453468</v>
      </c>
      <c r="K115" s="55">
        <v>526022.88</v>
      </c>
      <c r="L115" s="209"/>
      <c r="M115" s="323"/>
      <c r="N115" s="323"/>
      <c r="O115" s="210"/>
    </row>
    <row r="116" spans="1:15">
      <c r="A116" s="232"/>
      <c r="B116" s="232"/>
      <c r="C116" s="233"/>
      <c r="D116" s="233"/>
      <c r="E116" s="233"/>
      <c r="F116" s="234"/>
      <c r="G116" s="54" t="s">
        <v>73</v>
      </c>
      <c r="H116" s="53" t="s">
        <v>203</v>
      </c>
      <c r="I116" s="53">
        <v>12</v>
      </c>
      <c r="J116" s="325">
        <v>433026</v>
      </c>
      <c r="K116" s="55">
        <v>502310.16</v>
      </c>
      <c r="L116" s="209"/>
      <c r="M116" s="323"/>
      <c r="N116" s="323"/>
      <c r="O116" s="210"/>
    </row>
    <row r="117" spans="1:15">
      <c r="A117" s="242" t="s">
        <v>204</v>
      </c>
      <c r="B117" s="242" t="s">
        <v>70</v>
      </c>
      <c r="C117" s="243">
        <v>2.88</v>
      </c>
      <c r="D117" s="243">
        <v>30.5</v>
      </c>
      <c r="E117" s="243">
        <v>1.4</v>
      </c>
      <c r="F117" s="245">
        <v>27</v>
      </c>
      <c r="G117" s="59" t="s">
        <v>71</v>
      </c>
      <c r="H117" s="57" t="s">
        <v>205</v>
      </c>
      <c r="I117" s="57">
        <v>1</v>
      </c>
      <c r="J117" s="324">
        <v>453468</v>
      </c>
      <c r="K117" s="60">
        <v>526022.88</v>
      </c>
      <c r="L117" s="209"/>
      <c r="M117" s="323"/>
      <c r="N117" s="323"/>
      <c r="O117" s="210"/>
    </row>
    <row r="118" spans="1:15">
      <c r="A118" s="242"/>
      <c r="B118" s="242"/>
      <c r="C118" s="243"/>
      <c r="D118" s="243"/>
      <c r="E118" s="243"/>
      <c r="F118" s="245"/>
      <c r="G118" s="59" t="s">
        <v>73</v>
      </c>
      <c r="H118" s="57" t="s">
        <v>206</v>
      </c>
      <c r="I118" s="57">
        <v>12</v>
      </c>
      <c r="J118" s="324">
        <v>433026</v>
      </c>
      <c r="K118" s="60">
        <v>502310.16</v>
      </c>
      <c r="L118" s="209"/>
      <c r="M118" s="323"/>
      <c r="N118" s="323"/>
      <c r="O118" s="210"/>
    </row>
    <row r="119" spans="1:15">
      <c r="A119" s="242" t="s">
        <v>207</v>
      </c>
      <c r="B119" s="242" t="s">
        <v>76</v>
      </c>
      <c r="C119" s="243">
        <v>2.88</v>
      </c>
      <c r="D119" s="243">
        <v>30.5</v>
      </c>
      <c r="E119" s="243">
        <v>1.4</v>
      </c>
      <c r="F119" s="245">
        <v>27</v>
      </c>
      <c r="G119" s="59" t="s">
        <v>71</v>
      </c>
      <c r="H119" s="57" t="s">
        <v>208</v>
      </c>
      <c r="I119" s="57">
        <v>1</v>
      </c>
      <c r="J119" s="324">
        <v>459492.00000000006</v>
      </c>
      <c r="K119" s="60">
        <v>533010.72000000009</v>
      </c>
      <c r="L119" s="209"/>
      <c r="M119" s="323"/>
      <c r="N119" s="323"/>
      <c r="O119" s="210"/>
    </row>
    <row r="120" spans="1:15">
      <c r="A120" s="242"/>
      <c r="B120" s="242"/>
      <c r="C120" s="243"/>
      <c r="D120" s="243"/>
      <c r="E120" s="243"/>
      <c r="F120" s="245"/>
      <c r="G120" s="59" t="s">
        <v>73</v>
      </c>
      <c r="H120" s="57" t="s">
        <v>209</v>
      </c>
      <c r="I120" s="57">
        <v>12</v>
      </c>
      <c r="J120" s="324">
        <v>439050</v>
      </c>
      <c r="K120" s="60">
        <v>509297.99999999994</v>
      </c>
      <c r="L120" s="209"/>
      <c r="M120" s="323"/>
      <c r="N120" s="323"/>
      <c r="O120" s="210"/>
    </row>
    <row r="121" spans="1:15">
      <c r="A121" s="232" t="s">
        <v>210</v>
      </c>
      <c r="B121" s="232" t="s">
        <v>70</v>
      </c>
      <c r="C121" s="233">
        <v>3.24</v>
      </c>
      <c r="D121" s="233">
        <v>35.1</v>
      </c>
      <c r="E121" s="233">
        <v>1.4</v>
      </c>
      <c r="F121" s="234">
        <v>27.5</v>
      </c>
      <c r="G121" s="54" t="s">
        <v>71</v>
      </c>
      <c r="H121" s="53" t="s">
        <v>211</v>
      </c>
      <c r="I121" s="53">
        <v>1</v>
      </c>
      <c r="J121" s="325">
        <v>465084</v>
      </c>
      <c r="K121" s="55">
        <v>539497.43999999994</v>
      </c>
      <c r="L121" s="209"/>
      <c r="M121" s="323"/>
      <c r="N121" s="323"/>
      <c r="O121" s="210"/>
    </row>
    <row r="122" spans="1:15">
      <c r="A122" s="232"/>
      <c r="B122" s="232"/>
      <c r="C122" s="233"/>
      <c r="D122" s="233"/>
      <c r="E122" s="233"/>
      <c r="F122" s="234"/>
      <c r="G122" s="54" t="s">
        <v>73</v>
      </c>
      <c r="H122" s="53" t="s">
        <v>212</v>
      </c>
      <c r="I122" s="53">
        <v>12</v>
      </c>
      <c r="J122" s="325">
        <v>444642.00000000006</v>
      </c>
      <c r="K122" s="55">
        <v>515784.72000000003</v>
      </c>
      <c r="L122" s="209"/>
      <c r="M122" s="323"/>
      <c r="N122" s="323"/>
      <c r="O122" s="210"/>
    </row>
    <row r="123" spans="1:15">
      <c r="A123" s="232" t="s">
        <v>213</v>
      </c>
      <c r="B123" s="232" t="s">
        <v>76</v>
      </c>
      <c r="C123" s="233">
        <v>3.24</v>
      </c>
      <c r="D123" s="233">
        <v>35.1</v>
      </c>
      <c r="E123" s="233">
        <v>1.4</v>
      </c>
      <c r="F123" s="234">
        <v>27.5</v>
      </c>
      <c r="G123" s="54" t="s">
        <v>71</v>
      </c>
      <c r="H123" s="53" t="s">
        <v>214</v>
      </c>
      <c r="I123" s="53">
        <v>1</v>
      </c>
      <c r="J123" s="325">
        <v>471120</v>
      </c>
      <c r="K123" s="55">
        <v>546499.19999999995</v>
      </c>
      <c r="L123" s="209"/>
      <c r="M123" s="323"/>
      <c r="N123" s="323"/>
      <c r="O123" s="210"/>
    </row>
    <row r="124" spans="1:15">
      <c r="A124" s="232"/>
      <c r="B124" s="232"/>
      <c r="C124" s="233"/>
      <c r="D124" s="233"/>
      <c r="E124" s="233"/>
      <c r="F124" s="234"/>
      <c r="G124" s="54" t="s">
        <v>73</v>
      </c>
      <c r="H124" s="53" t="s">
        <v>215</v>
      </c>
      <c r="I124" s="53">
        <v>12</v>
      </c>
      <c r="J124" s="325">
        <v>450678</v>
      </c>
      <c r="K124" s="55">
        <v>522786.48</v>
      </c>
      <c r="L124" s="209"/>
      <c r="M124" s="323"/>
      <c r="N124" s="323"/>
      <c r="O124" s="210"/>
    </row>
    <row r="125" spans="1:15">
      <c r="A125" s="242" t="s">
        <v>216</v>
      </c>
      <c r="B125" s="242" t="s">
        <v>70</v>
      </c>
      <c r="C125" s="243">
        <v>3.95</v>
      </c>
      <c r="D125" s="243">
        <v>41.4</v>
      </c>
      <c r="E125" s="243">
        <v>1.4</v>
      </c>
      <c r="F125" s="245">
        <v>28</v>
      </c>
      <c r="G125" s="59" t="s">
        <v>71</v>
      </c>
      <c r="H125" s="57" t="s">
        <v>217</v>
      </c>
      <c r="I125" s="57">
        <v>1</v>
      </c>
      <c r="J125" s="324">
        <v>465534</v>
      </c>
      <c r="K125" s="60">
        <v>540019.43999999994</v>
      </c>
      <c r="L125" s="209"/>
      <c r="M125" s="323"/>
      <c r="N125" s="323"/>
      <c r="O125" s="210"/>
    </row>
    <row r="126" spans="1:15">
      <c r="A126" s="242"/>
      <c r="B126" s="242"/>
      <c r="C126" s="243"/>
      <c r="D126" s="243"/>
      <c r="E126" s="243"/>
      <c r="F126" s="245"/>
      <c r="G126" s="59" t="s">
        <v>73</v>
      </c>
      <c r="H126" s="57" t="s">
        <v>218</v>
      </c>
      <c r="I126" s="57">
        <v>12</v>
      </c>
      <c r="J126" s="324">
        <v>445092.00000000006</v>
      </c>
      <c r="K126" s="60">
        <v>516306.72000000003</v>
      </c>
      <c r="L126" s="209"/>
      <c r="M126" s="323"/>
      <c r="N126" s="323"/>
      <c r="O126" s="210"/>
    </row>
    <row r="127" spans="1:15">
      <c r="A127" s="242" t="s">
        <v>219</v>
      </c>
      <c r="B127" s="242" t="s">
        <v>76</v>
      </c>
      <c r="C127" s="243">
        <v>3.95</v>
      </c>
      <c r="D127" s="243">
        <v>41.4</v>
      </c>
      <c r="E127" s="243">
        <v>1.4</v>
      </c>
      <c r="F127" s="245">
        <v>28</v>
      </c>
      <c r="G127" s="59" t="s">
        <v>71</v>
      </c>
      <c r="H127" s="57" t="s">
        <v>220</v>
      </c>
      <c r="I127" s="57">
        <v>1</v>
      </c>
      <c r="J127" s="324">
        <v>471564.00000000006</v>
      </c>
      <c r="K127" s="60">
        <v>547014.24</v>
      </c>
      <c r="L127" s="209"/>
      <c r="M127" s="323"/>
      <c r="N127" s="323"/>
      <c r="O127" s="210"/>
    </row>
    <row r="128" spans="1:15">
      <c r="A128" s="242"/>
      <c r="B128" s="242"/>
      <c r="C128" s="243"/>
      <c r="D128" s="243"/>
      <c r="E128" s="243"/>
      <c r="F128" s="245"/>
      <c r="G128" s="59" t="s">
        <v>73</v>
      </c>
      <c r="H128" s="57" t="s">
        <v>221</v>
      </c>
      <c r="I128" s="57">
        <v>12</v>
      </c>
      <c r="J128" s="324">
        <v>451122</v>
      </c>
      <c r="K128" s="60">
        <v>523301.51999999996</v>
      </c>
      <c r="L128" s="209"/>
      <c r="M128" s="323"/>
      <c r="N128" s="323"/>
      <c r="O128" s="210"/>
    </row>
    <row r="129" spans="1:15">
      <c r="A129" s="232" t="s">
        <v>222</v>
      </c>
      <c r="B129" s="232" t="s">
        <v>70</v>
      </c>
      <c r="C129" s="233">
        <v>4.6100000000000003</v>
      </c>
      <c r="D129" s="233">
        <v>48.9</v>
      </c>
      <c r="E129" s="233">
        <v>1.4</v>
      </c>
      <c r="F129" s="234">
        <v>28</v>
      </c>
      <c r="G129" s="54" t="s">
        <v>71</v>
      </c>
      <c r="H129" s="53" t="s">
        <v>223</v>
      </c>
      <c r="I129" s="53">
        <v>1</v>
      </c>
      <c r="J129" s="325">
        <v>500285.99999999994</v>
      </c>
      <c r="K129" s="55">
        <v>580331.75999999989</v>
      </c>
      <c r="L129" s="209"/>
      <c r="M129" s="323"/>
      <c r="N129" s="323"/>
      <c r="O129" s="210"/>
    </row>
    <row r="130" spans="1:15">
      <c r="A130" s="232"/>
      <c r="B130" s="232"/>
      <c r="C130" s="233"/>
      <c r="D130" s="233"/>
      <c r="E130" s="233"/>
      <c r="F130" s="234"/>
      <c r="G130" s="54" t="s">
        <v>73</v>
      </c>
      <c r="H130" s="53" t="s">
        <v>224</v>
      </c>
      <c r="I130" s="53">
        <v>12</v>
      </c>
      <c r="J130" s="325">
        <v>479844</v>
      </c>
      <c r="K130" s="55">
        <v>556619.03999999992</v>
      </c>
      <c r="L130" s="209"/>
      <c r="M130" s="323"/>
      <c r="N130" s="323"/>
      <c r="O130" s="210"/>
    </row>
    <row r="131" spans="1:15">
      <c r="A131" s="232" t="s">
        <v>225</v>
      </c>
      <c r="B131" s="232" t="s">
        <v>76</v>
      </c>
      <c r="C131" s="233">
        <v>4.6100000000000003</v>
      </c>
      <c r="D131" s="233">
        <v>48.9</v>
      </c>
      <c r="E131" s="233">
        <v>1.4</v>
      </c>
      <c r="F131" s="234">
        <v>28</v>
      </c>
      <c r="G131" s="54" t="s">
        <v>71</v>
      </c>
      <c r="H131" s="53" t="s">
        <v>226</v>
      </c>
      <c r="I131" s="53">
        <v>1</v>
      </c>
      <c r="J131" s="325">
        <v>506316</v>
      </c>
      <c r="K131" s="55">
        <v>587326.55999999994</v>
      </c>
      <c r="L131" s="209"/>
      <c r="M131" s="323"/>
      <c r="N131" s="323"/>
      <c r="O131" s="210"/>
    </row>
    <row r="132" spans="1:15">
      <c r="A132" s="232"/>
      <c r="B132" s="232"/>
      <c r="C132" s="233"/>
      <c r="D132" s="233"/>
      <c r="E132" s="233"/>
      <c r="F132" s="234"/>
      <c r="G132" s="54" t="s">
        <v>73</v>
      </c>
      <c r="H132" s="53" t="s">
        <v>227</v>
      </c>
      <c r="I132" s="53">
        <v>12</v>
      </c>
      <c r="J132" s="325">
        <v>485874</v>
      </c>
      <c r="K132" s="55">
        <v>563613.84</v>
      </c>
      <c r="L132" s="209"/>
      <c r="M132" s="323"/>
      <c r="N132" s="323"/>
      <c r="O132" s="210"/>
    </row>
    <row r="133" spans="1:15">
      <c r="A133" s="242" t="s">
        <v>228</v>
      </c>
      <c r="B133" s="242" t="s">
        <v>70</v>
      </c>
      <c r="C133" s="243">
        <v>5.53</v>
      </c>
      <c r="D133" s="244">
        <v>58</v>
      </c>
      <c r="E133" s="243">
        <v>1.4</v>
      </c>
      <c r="F133" s="245">
        <v>28.6</v>
      </c>
      <c r="G133" s="59" t="s">
        <v>71</v>
      </c>
      <c r="H133" s="57" t="s">
        <v>229</v>
      </c>
      <c r="I133" s="57">
        <v>1</v>
      </c>
      <c r="J133" s="324">
        <v>522204</v>
      </c>
      <c r="K133" s="60">
        <v>605756.64</v>
      </c>
      <c r="L133" s="209"/>
      <c r="M133" s="323"/>
      <c r="N133" s="323"/>
      <c r="O133" s="210"/>
    </row>
    <row r="134" spans="1:15">
      <c r="A134" s="242"/>
      <c r="B134" s="242"/>
      <c r="C134" s="243"/>
      <c r="D134" s="244"/>
      <c r="E134" s="243"/>
      <c r="F134" s="245"/>
      <c r="G134" s="59" t="s">
        <v>73</v>
      </c>
      <c r="H134" s="57" t="s">
        <v>230</v>
      </c>
      <c r="I134" s="57">
        <v>12</v>
      </c>
      <c r="J134" s="324">
        <v>501762</v>
      </c>
      <c r="K134" s="60">
        <v>582043.91999999993</v>
      </c>
      <c r="L134" s="209"/>
      <c r="M134" s="323"/>
      <c r="N134" s="323"/>
      <c r="O134" s="210"/>
    </row>
    <row r="135" spans="1:15">
      <c r="A135" s="242" t="s">
        <v>231</v>
      </c>
      <c r="B135" s="242" t="s">
        <v>76</v>
      </c>
      <c r="C135" s="243">
        <v>5.53</v>
      </c>
      <c r="D135" s="244">
        <v>58</v>
      </c>
      <c r="E135" s="243">
        <v>1.4</v>
      </c>
      <c r="F135" s="245">
        <v>28.6</v>
      </c>
      <c r="G135" s="59" t="s">
        <v>71</v>
      </c>
      <c r="H135" s="57" t="s">
        <v>232</v>
      </c>
      <c r="I135" s="57">
        <v>1</v>
      </c>
      <c r="J135" s="324">
        <v>528240</v>
      </c>
      <c r="K135" s="60">
        <v>612758.39999999991</v>
      </c>
      <c r="L135" s="209"/>
      <c r="M135" s="323"/>
      <c r="N135" s="323"/>
      <c r="O135" s="210"/>
    </row>
    <row r="136" spans="1:15">
      <c r="A136" s="242"/>
      <c r="B136" s="242"/>
      <c r="C136" s="243"/>
      <c r="D136" s="244"/>
      <c r="E136" s="243"/>
      <c r="F136" s="245"/>
      <c r="G136" s="59" t="s">
        <v>73</v>
      </c>
      <c r="H136" s="57" t="s">
        <v>233</v>
      </c>
      <c r="I136" s="57">
        <v>12</v>
      </c>
      <c r="J136" s="324">
        <v>507798</v>
      </c>
      <c r="K136" s="60">
        <v>589045.67999999993</v>
      </c>
      <c r="L136" s="209"/>
      <c r="M136" s="323"/>
      <c r="N136" s="323"/>
      <c r="O136" s="210"/>
    </row>
    <row r="137" spans="1:15">
      <c r="A137" s="232" t="s">
        <v>234</v>
      </c>
      <c r="B137" s="232" t="s">
        <v>70</v>
      </c>
      <c r="C137" s="233">
        <v>6.46</v>
      </c>
      <c r="D137" s="233">
        <v>66.099999999999994</v>
      </c>
      <c r="E137" s="233">
        <v>1.4</v>
      </c>
      <c r="F137" s="234">
        <v>28.6</v>
      </c>
      <c r="G137" s="54" t="s">
        <v>71</v>
      </c>
      <c r="H137" s="53" t="s">
        <v>235</v>
      </c>
      <c r="I137" s="53">
        <v>1</v>
      </c>
      <c r="J137" s="325">
        <v>539964</v>
      </c>
      <c r="K137" s="55">
        <v>626358.24</v>
      </c>
      <c r="L137" s="209"/>
      <c r="M137" s="323"/>
      <c r="N137" s="323"/>
      <c r="O137" s="210"/>
    </row>
    <row r="138" spans="1:15">
      <c r="A138" s="232"/>
      <c r="B138" s="232"/>
      <c r="C138" s="233"/>
      <c r="D138" s="233"/>
      <c r="E138" s="233"/>
      <c r="F138" s="234"/>
      <c r="G138" s="54" t="s">
        <v>73</v>
      </c>
      <c r="H138" s="53" t="s">
        <v>236</v>
      </c>
      <c r="I138" s="53">
        <v>12</v>
      </c>
      <c r="J138" s="325">
        <v>519522</v>
      </c>
      <c r="K138" s="55">
        <v>602645.5199999999</v>
      </c>
      <c r="L138" s="209"/>
      <c r="M138" s="323"/>
      <c r="N138" s="323"/>
      <c r="O138" s="210"/>
    </row>
    <row r="139" spans="1:15">
      <c r="A139" s="232" t="s">
        <v>237</v>
      </c>
      <c r="B139" s="232" t="s">
        <v>76</v>
      </c>
      <c r="C139" s="233">
        <v>6.46</v>
      </c>
      <c r="D139" s="233">
        <v>66.099999999999994</v>
      </c>
      <c r="E139" s="233">
        <v>1.4</v>
      </c>
      <c r="F139" s="234">
        <v>28.6</v>
      </c>
      <c r="G139" s="54" t="s">
        <v>71</v>
      </c>
      <c r="H139" s="53" t="s">
        <v>238</v>
      </c>
      <c r="I139" s="53">
        <v>1</v>
      </c>
      <c r="J139" s="325">
        <v>545994</v>
      </c>
      <c r="K139" s="55">
        <v>633353.03999999992</v>
      </c>
      <c r="L139" s="209"/>
      <c r="M139" s="323"/>
      <c r="N139" s="323"/>
      <c r="O139" s="210"/>
    </row>
    <row r="140" spans="1:15">
      <c r="A140" s="232"/>
      <c r="B140" s="232"/>
      <c r="C140" s="233"/>
      <c r="D140" s="233"/>
      <c r="E140" s="233"/>
      <c r="F140" s="234"/>
      <c r="G140" s="54" t="s">
        <v>73</v>
      </c>
      <c r="H140" s="53" t="s">
        <v>239</v>
      </c>
      <c r="I140" s="53">
        <v>12</v>
      </c>
      <c r="J140" s="325">
        <v>525552</v>
      </c>
      <c r="K140" s="55">
        <v>609640.31999999995</v>
      </c>
      <c r="L140" s="209"/>
      <c r="M140" s="323"/>
      <c r="N140" s="323"/>
      <c r="O140" s="210"/>
    </row>
  </sheetData>
  <autoFilter ref="A10:K54" xr:uid="{00000000-0001-0000-0300-000000000000}"/>
  <mergeCells count="357">
    <mergeCell ref="A15:A16"/>
    <mergeCell ref="B15:B16"/>
    <mergeCell ref="C15:C16"/>
    <mergeCell ref="D15:D16"/>
    <mergeCell ref="E15:E16"/>
    <mergeCell ref="F15:F16"/>
    <mergeCell ref="A17:A18"/>
    <mergeCell ref="B17:B18"/>
    <mergeCell ref="A9:K9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3:F14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1:F22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9:F30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3:F34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39:F40"/>
    <mergeCell ref="A41:A42"/>
    <mergeCell ref="B41:B42"/>
    <mergeCell ref="C41:C42"/>
    <mergeCell ref="D41:D42"/>
    <mergeCell ref="E41:E42"/>
    <mergeCell ref="F41:F42"/>
    <mergeCell ref="A43:A44"/>
    <mergeCell ref="B43:B44"/>
    <mergeCell ref="C43:C44"/>
    <mergeCell ref="D43:D44"/>
    <mergeCell ref="E43:E44"/>
    <mergeCell ref="F43:F44"/>
    <mergeCell ref="A45:A46"/>
    <mergeCell ref="B45:B46"/>
    <mergeCell ref="C45:C46"/>
    <mergeCell ref="D45:D46"/>
    <mergeCell ref="E45:E46"/>
    <mergeCell ref="F45:F46"/>
    <mergeCell ref="A47:A48"/>
    <mergeCell ref="B47:B48"/>
    <mergeCell ref="C47:C48"/>
    <mergeCell ref="D47:D48"/>
    <mergeCell ref="E47:E48"/>
    <mergeCell ref="F47:F48"/>
    <mergeCell ref="A49:A50"/>
    <mergeCell ref="B49:B50"/>
    <mergeCell ref="C49:C50"/>
    <mergeCell ref="D49:D50"/>
    <mergeCell ref="E49:E50"/>
    <mergeCell ref="F49:F50"/>
    <mergeCell ref="E69:E70"/>
    <mergeCell ref="F69:F70"/>
    <mergeCell ref="A51:A52"/>
    <mergeCell ref="B51:B52"/>
    <mergeCell ref="C51:C52"/>
    <mergeCell ref="D51:D52"/>
    <mergeCell ref="E51:E52"/>
    <mergeCell ref="F51:F52"/>
    <mergeCell ref="A53:A54"/>
    <mergeCell ref="B53:B54"/>
    <mergeCell ref="C53:C54"/>
    <mergeCell ref="D53:D54"/>
    <mergeCell ref="E53:E54"/>
    <mergeCell ref="F53:F54"/>
    <mergeCell ref="A63:K63"/>
    <mergeCell ref="A62:K62"/>
    <mergeCell ref="A67:A68"/>
    <mergeCell ref="B67:B68"/>
    <mergeCell ref="C67:C68"/>
    <mergeCell ref="D67:D68"/>
    <mergeCell ref="E67:E68"/>
    <mergeCell ref="F67:F68"/>
    <mergeCell ref="A71:A72"/>
    <mergeCell ref="B71:B72"/>
    <mergeCell ref="C71:C72"/>
    <mergeCell ref="D71:D72"/>
    <mergeCell ref="E71:E72"/>
    <mergeCell ref="F71:F72"/>
    <mergeCell ref="A65:A66"/>
    <mergeCell ref="B65:B66"/>
    <mergeCell ref="C65:C66"/>
    <mergeCell ref="D65:D66"/>
    <mergeCell ref="E65:E66"/>
    <mergeCell ref="F65:F66"/>
    <mergeCell ref="A69:A70"/>
    <mergeCell ref="B69:B70"/>
    <mergeCell ref="C69:C70"/>
    <mergeCell ref="D69:D70"/>
    <mergeCell ref="A73:A74"/>
    <mergeCell ref="B73:B74"/>
    <mergeCell ref="C73:C74"/>
    <mergeCell ref="D73:D74"/>
    <mergeCell ref="E73:E74"/>
    <mergeCell ref="F73:F74"/>
    <mergeCell ref="A75:A76"/>
    <mergeCell ref="B75:B76"/>
    <mergeCell ref="C75:C76"/>
    <mergeCell ref="D75:D76"/>
    <mergeCell ref="E75:E76"/>
    <mergeCell ref="F75:F76"/>
    <mergeCell ref="A77:A78"/>
    <mergeCell ref="B77:B78"/>
    <mergeCell ref="C77:C78"/>
    <mergeCell ref="D77:D78"/>
    <mergeCell ref="E77:E78"/>
    <mergeCell ref="F77:F78"/>
    <mergeCell ref="A79:A80"/>
    <mergeCell ref="B79:B80"/>
    <mergeCell ref="C79:C80"/>
    <mergeCell ref="D79:D80"/>
    <mergeCell ref="E79:E80"/>
    <mergeCell ref="F79:F80"/>
    <mergeCell ref="A81:A82"/>
    <mergeCell ref="B81:B82"/>
    <mergeCell ref="C81:C82"/>
    <mergeCell ref="D81:D82"/>
    <mergeCell ref="E81:E82"/>
    <mergeCell ref="F81:F82"/>
    <mergeCell ref="A83:A84"/>
    <mergeCell ref="B83:B84"/>
    <mergeCell ref="C83:C84"/>
    <mergeCell ref="D83:D84"/>
    <mergeCell ref="E83:E84"/>
    <mergeCell ref="F83:F84"/>
    <mergeCell ref="A85:A86"/>
    <mergeCell ref="B85:B86"/>
    <mergeCell ref="C85:C86"/>
    <mergeCell ref="D85:D86"/>
    <mergeCell ref="E85:E86"/>
    <mergeCell ref="F85:F86"/>
    <mergeCell ref="A87:A88"/>
    <mergeCell ref="B87:B88"/>
    <mergeCell ref="C87:C88"/>
    <mergeCell ref="D87:D88"/>
    <mergeCell ref="E87:E88"/>
    <mergeCell ref="F87:F88"/>
    <mergeCell ref="A89:A90"/>
    <mergeCell ref="B89:B90"/>
    <mergeCell ref="C89:C90"/>
    <mergeCell ref="D89:D90"/>
    <mergeCell ref="E89:E90"/>
    <mergeCell ref="F89:F90"/>
    <mergeCell ref="A91:A92"/>
    <mergeCell ref="B91:B92"/>
    <mergeCell ref="C91:C92"/>
    <mergeCell ref="D91:D92"/>
    <mergeCell ref="E91:E92"/>
    <mergeCell ref="F91:F92"/>
    <mergeCell ref="A93:A94"/>
    <mergeCell ref="B93:B94"/>
    <mergeCell ref="C93:C94"/>
    <mergeCell ref="D93:D94"/>
    <mergeCell ref="E93:E94"/>
    <mergeCell ref="F93:F94"/>
    <mergeCell ref="A100:K100"/>
    <mergeCell ref="A106:K106"/>
    <mergeCell ref="A95:A96"/>
    <mergeCell ref="B95:B96"/>
    <mergeCell ref="C95:C96"/>
    <mergeCell ref="D95:D96"/>
    <mergeCell ref="E95:E96"/>
    <mergeCell ref="F95:F96"/>
    <mergeCell ref="A97:A98"/>
    <mergeCell ref="B97:B98"/>
    <mergeCell ref="C97:C98"/>
    <mergeCell ref="D97:D98"/>
    <mergeCell ref="E97:E98"/>
    <mergeCell ref="F97:F98"/>
    <mergeCell ref="A105:K105"/>
    <mergeCell ref="A107:K107"/>
    <mergeCell ref="A109:A110"/>
    <mergeCell ref="B109:B110"/>
    <mergeCell ref="C109:C110"/>
    <mergeCell ref="D109:D110"/>
    <mergeCell ref="E109:E110"/>
    <mergeCell ref="F109:F110"/>
    <mergeCell ref="A103:K103"/>
    <mergeCell ref="A104:K104"/>
    <mergeCell ref="A111:A112"/>
    <mergeCell ref="B111:B112"/>
    <mergeCell ref="C111:C112"/>
    <mergeCell ref="D111:D112"/>
    <mergeCell ref="E111:E112"/>
    <mergeCell ref="F111:F112"/>
    <mergeCell ref="A113:A114"/>
    <mergeCell ref="B113:B114"/>
    <mergeCell ref="C113:C114"/>
    <mergeCell ref="D113:D114"/>
    <mergeCell ref="E113:E114"/>
    <mergeCell ref="F113:F114"/>
    <mergeCell ref="A115:A116"/>
    <mergeCell ref="B115:B116"/>
    <mergeCell ref="C115:C116"/>
    <mergeCell ref="D115:D116"/>
    <mergeCell ref="E115:E116"/>
    <mergeCell ref="F115:F116"/>
    <mergeCell ref="A117:A118"/>
    <mergeCell ref="B117:B118"/>
    <mergeCell ref="C117:C118"/>
    <mergeCell ref="D117:D118"/>
    <mergeCell ref="E117:E118"/>
    <mergeCell ref="F117:F118"/>
    <mergeCell ref="A119:A120"/>
    <mergeCell ref="B119:B120"/>
    <mergeCell ref="C119:C120"/>
    <mergeCell ref="D119:D120"/>
    <mergeCell ref="E119:E120"/>
    <mergeCell ref="F119:F120"/>
    <mergeCell ref="A121:A122"/>
    <mergeCell ref="B121:B122"/>
    <mergeCell ref="C121:C122"/>
    <mergeCell ref="D121:D122"/>
    <mergeCell ref="E121:E122"/>
    <mergeCell ref="F121:F122"/>
    <mergeCell ref="A123:A124"/>
    <mergeCell ref="B123:B124"/>
    <mergeCell ref="C123:C124"/>
    <mergeCell ref="D123:D124"/>
    <mergeCell ref="E123:E124"/>
    <mergeCell ref="F123:F124"/>
    <mergeCell ref="A125:A126"/>
    <mergeCell ref="B125:B126"/>
    <mergeCell ref="C125:C126"/>
    <mergeCell ref="D125:D126"/>
    <mergeCell ref="E125:E126"/>
    <mergeCell ref="F125:F126"/>
    <mergeCell ref="A127:A128"/>
    <mergeCell ref="B127:B128"/>
    <mergeCell ref="C127:C128"/>
    <mergeCell ref="D127:D128"/>
    <mergeCell ref="E127:E128"/>
    <mergeCell ref="F127:F128"/>
    <mergeCell ref="A129:A130"/>
    <mergeCell ref="B129:B130"/>
    <mergeCell ref="C129:C130"/>
    <mergeCell ref="D129:D130"/>
    <mergeCell ref="E129:E130"/>
    <mergeCell ref="F129:F130"/>
    <mergeCell ref="A131:A132"/>
    <mergeCell ref="B131:B132"/>
    <mergeCell ref="C131:C132"/>
    <mergeCell ref="D131:D132"/>
    <mergeCell ref="E131:E132"/>
    <mergeCell ref="F131:F132"/>
    <mergeCell ref="A133:A134"/>
    <mergeCell ref="B133:B134"/>
    <mergeCell ref="C133:C134"/>
    <mergeCell ref="D133:D134"/>
    <mergeCell ref="E133:E134"/>
    <mergeCell ref="F133:F134"/>
    <mergeCell ref="A135:A136"/>
    <mergeCell ref="B135:B136"/>
    <mergeCell ref="C135:C136"/>
    <mergeCell ref="D135:D136"/>
    <mergeCell ref="E135:E136"/>
    <mergeCell ref="F135:F136"/>
    <mergeCell ref="A137:A138"/>
    <mergeCell ref="B137:B138"/>
    <mergeCell ref="C137:C138"/>
    <mergeCell ref="D137:D138"/>
    <mergeCell ref="E137:E138"/>
    <mergeCell ref="F137:F138"/>
    <mergeCell ref="A139:A140"/>
    <mergeCell ref="B139:B140"/>
    <mergeCell ref="C139:C140"/>
    <mergeCell ref="D139:D140"/>
    <mergeCell ref="E139:E140"/>
    <mergeCell ref="F139:F140"/>
    <mergeCell ref="J1:K1"/>
    <mergeCell ref="A2:K2"/>
    <mergeCell ref="A8:K8"/>
    <mergeCell ref="A5:K5"/>
    <mergeCell ref="A6:K6"/>
    <mergeCell ref="A3:K3"/>
    <mergeCell ref="A4:K4"/>
    <mergeCell ref="A7:K7"/>
    <mergeCell ref="J55:K55"/>
    <mergeCell ref="A56:K56"/>
    <mergeCell ref="A57:K57"/>
    <mergeCell ref="A58:K58"/>
    <mergeCell ref="A59:K59"/>
    <mergeCell ref="A60:K60"/>
    <mergeCell ref="A61:K61"/>
    <mergeCell ref="J99:K99"/>
    <mergeCell ref="A101:K101"/>
    <mergeCell ref="A102:K102"/>
  </mergeCells>
  <printOptions horizontalCentered="1"/>
  <pageMargins left="0.15748031496062992" right="0.15748031496062992" top="0.94488188976377963" bottom="0.15748031496062992" header="0.19685039370078741" footer="0.31496062992125984"/>
  <pageSetup paperSize="9" orientation="portrait" horizontalDpi="300" verticalDpi="300" r:id="rId1"/>
  <headerFooter>
    <oddHeader>&amp;L&amp;14    Спиральные компрессоры  для
    среднетемпературных холодильных систем</oddHeader>
    <oddFooter>&amp;C&amp;1#&amp;"Calibri,Обычный"&amp;10Classified as Business</oddFooter>
  </headerFooter>
  <rowBreaks count="2" manualBreakCount="2">
    <brk id="54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O41"/>
  <sheetViews>
    <sheetView view="pageBreakPreview" topLeftCell="A2" zoomScaleNormal="100" zoomScaleSheetLayoutView="100" workbookViewId="0">
      <selection activeCell="R37" sqref="R37"/>
    </sheetView>
  </sheetViews>
  <sheetFormatPr defaultColWidth="9.19921875" defaultRowHeight="13.8"/>
  <cols>
    <col min="1" max="1" width="10.59765625" customWidth="1"/>
    <col min="2" max="2" width="8.09765625" customWidth="1"/>
    <col min="3" max="3" width="13.296875" customWidth="1"/>
    <col min="4" max="4" width="8" customWidth="1"/>
    <col min="5" max="5" width="6.09765625" customWidth="1"/>
    <col min="6" max="6" width="5.19921875" customWidth="1"/>
    <col min="7" max="7" width="11.5" customWidth="1"/>
    <col min="8" max="8" width="7.5" customWidth="1"/>
    <col min="9" max="9" width="6.3984375" customWidth="1"/>
    <col min="10" max="10" width="5.8984375" style="44" customWidth="1"/>
    <col min="11" max="11" width="7.19921875" customWidth="1"/>
  </cols>
  <sheetData>
    <row r="1" spans="1:15" ht="15" customHeight="1">
      <c r="A1" s="113"/>
      <c r="B1" s="113"/>
      <c r="C1" s="113"/>
      <c r="D1" s="113"/>
      <c r="E1" s="113"/>
      <c r="F1" s="113"/>
      <c r="G1" s="113"/>
      <c r="H1" s="114"/>
      <c r="I1" s="114"/>
      <c r="J1" s="235">
        <v>2026</v>
      </c>
      <c r="K1" s="235"/>
    </row>
    <row r="2" spans="1:15" ht="16.5" customHeight="1">
      <c r="A2" s="236" t="s">
        <v>240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5" ht="13.5" customHeight="1">
      <c r="A3" s="240" t="s">
        <v>58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5" ht="13.5" customHeight="1">
      <c r="A4" s="238" t="s">
        <v>987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5" ht="13.5" customHeight="1">
      <c r="A5" s="238" t="s">
        <v>789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5" ht="13.5" customHeight="1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spans="1:15" ht="13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5" s="114" customFormat="1" ht="13.5" customHeight="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spans="1:15" ht="13.5" customHeight="1">
      <c r="A9" s="247" t="s">
        <v>241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spans="1:15" ht="64.2" customHeight="1">
      <c r="A10" s="46" t="s">
        <v>61</v>
      </c>
      <c r="B10" s="47" t="s">
        <v>40</v>
      </c>
      <c r="C10" s="47" t="s">
        <v>687</v>
      </c>
      <c r="D10" s="47" t="s">
        <v>63</v>
      </c>
      <c r="E10" s="47" t="s">
        <v>64</v>
      </c>
      <c r="F10" s="47" t="s">
        <v>65</v>
      </c>
      <c r="G10" s="47" t="s">
        <v>66</v>
      </c>
      <c r="H10" s="47" t="s">
        <v>67</v>
      </c>
      <c r="I10" s="47" t="s">
        <v>68</v>
      </c>
      <c r="J10" s="47" t="s">
        <v>995</v>
      </c>
      <c r="K10" s="47" t="s">
        <v>996</v>
      </c>
    </row>
    <row r="11" spans="1:15" ht="12" customHeight="1">
      <c r="A11" s="242" t="s">
        <v>242</v>
      </c>
      <c r="B11" s="242" t="s">
        <v>76</v>
      </c>
      <c r="C11" s="243">
        <v>3.66</v>
      </c>
      <c r="D11" s="243">
        <v>25</v>
      </c>
      <c r="E11" s="243">
        <v>1.4</v>
      </c>
      <c r="F11" s="245">
        <v>24</v>
      </c>
      <c r="G11" s="59" t="s">
        <v>71</v>
      </c>
      <c r="H11" s="57" t="s">
        <v>243</v>
      </c>
      <c r="I11" s="57">
        <v>1</v>
      </c>
      <c r="J11" s="324">
        <v>587268</v>
      </c>
      <c r="K11" s="60">
        <v>681230.88</v>
      </c>
      <c r="L11" s="209"/>
      <c r="M11" s="323"/>
      <c r="N11" s="323"/>
      <c r="O11" s="210"/>
    </row>
    <row r="12" spans="1:15" ht="12" customHeight="1">
      <c r="A12" s="242"/>
      <c r="B12" s="242"/>
      <c r="C12" s="243"/>
      <c r="D12" s="243"/>
      <c r="E12" s="243"/>
      <c r="F12" s="245"/>
      <c r="G12" s="59" t="s">
        <v>73</v>
      </c>
      <c r="H12" s="57" t="s">
        <v>244</v>
      </c>
      <c r="I12" s="57">
        <v>12</v>
      </c>
      <c r="J12" s="324">
        <v>566820</v>
      </c>
      <c r="K12" s="60">
        <v>657511.19999999995</v>
      </c>
      <c r="L12" s="209"/>
      <c r="M12" s="323"/>
      <c r="N12" s="323"/>
      <c r="O12" s="210"/>
    </row>
    <row r="13" spans="1:15" ht="12" customHeight="1">
      <c r="A13" s="232" t="s">
        <v>245</v>
      </c>
      <c r="B13" s="232" t="s">
        <v>76</v>
      </c>
      <c r="C13" s="233">
        <v>4.47</v>
      </c>
      <c r="D13" s="233">
        <v>30</v>
      </c>
      <c r="E13" s="233">
        <v>1.4</v>
      </c>
      <c r="F13" s="233">
        <v>24</v>
      </c>
      <c r="G13" s="54" t="s">
        <v>71</v>
      </c>
      <c r="H13" s="53" t="s">
        <v>246</v>
      </c>
      <c r="I13" s="53">
        <v>1</v>
      </c>
      <c r="J13" s="325">
        <v>599862</v>
      </c>
      <c r="K13" s="55">
        <v>695839.91999999993</v>
      </c>
      <c r="L13" s="209"/>
      <c r="M13" s="323"/>
      <c r="N13" s="323"/>
      <c r="O13" s="210"/>
    </row>
    <row r="14" spans="1:15" ht="12" customHeight="1">
      <c r="A14" s="232"/>
      <c r="B14" s="232"/>
      <c r="C14" s="233"/>
      <c r="D14" s="233"/>
      <c r="E14" s="233"/>
      <c r="F14" s="233"/>
      <c r="G14" s="54" t="s">
        <v>73</v>
      </c>
      <c r="H14" s="53" t="s">
        <v>247</v>
      </c>
      <c r="I14" s="53">
        <v>12</v>
      </c>
      <c r="J14" s="325">
        <v>579420</v>
      </c>
      <c r="K14" s="55">
        <v>672127.2</v>
      </c>
      <c r="L14" s="209"/>
      <c r="M14" s="323"/>
      <c r="N14" s="323"/>
      <c r="O14" s="210"/>
    </row>
    <row r="15" spans="1:15" ht="12" customHeight="1">
      <c r="A15" s="242" t="s">
        <v>248</v>
      </c>
      <c r="B15" s="242" t="s">
        <v>76</v>
      </c>
      <c r="C15" s="249">
        <v>5.22</v>
      </c>
      <c r="D15" s="243">
        <v>35</v>
      </c>
      <c r="E15" s="243">
        <v>1.4</v>
      </c>
      <c r="F15" s="243">
        <v>24.5</v>
      </c>
      <c r="G15" s="59" t="s">
        <v>71</v>
      </c>
      <c r="H15" s="57" t="s">
        <v>249</v>
      </c>
      <c r="I15" s="57">
        <v>1</v>
      </c>
      <c r="J15" s="324">
        <v>613266</v>
      </c>
      <c r="K15" s="60">
        <v>711388.55999999994</v>
      </c>
      <c r="L15" s="209"/>
      <c r="M15" s="323"/>
      <c r="N15" s="323"/>
      <c r="O15" s="210"/>
    </row>
    <row r="16" spans="1:15" ht="12" customHeight="1">
      <c r="A16" s="242"/>
      <c r="B16" s="242"/>
      <c r="C16" s="249"/>
      <c r="D16" s="243"/>
      <c r="E16" s="243"/>
      <c r="F16" s="243"/>
      <c r="G16" s="59" t="s">
        <v>73</v>
      </c>
      <c r="H16" s="57" t="s">
        <v>250</v>
      </c>
      <c r="I16" s="57">
        <v>12</v>
      </c>
      <c r="J16" s="324">
        <v>592824</v>
      </c>
      <c r="K16" s="60">
        <v>687675.84</v>
      </c>
      <c r="L16" s="209"/>
      <c r="M16" s="323"/>
      <c r="N16" s="323"/>
      <c r="O16" s="210"/>
    </row>
    <row r="17" spans="1:15" ht="12" customHeight="1">
      <c r="A17" s="232" t="s">
        <v>251</v>
      </c>
      <c r="B17" s="232" t="s">
        <v>76</v>
      </c>
      <c r="C17" s="250">
        <v>6.37</v>
      </c>
      <c r="D17" s="233">
        <v>41</v>
      </c>
      <c r="E17" s="233">
        <v>1.4</v>
      </c>
      <c r="F17" s="233">
        <v>25.5</v>
      </c>
      <c r="G17" s="54" t="s">
        <v>71</v>
      </c>
      <c r="H17" s="53" t="s">
        <v>252</v>
      </c>
      <c r="I17" s="53">
        <v>1</v>
      </c>
      <c r="J17" s="325">
        <v>635556</v>
      </c>
      <c r="K17" s="55">
        <v>737244.96</v>
      </c>
      <c r="L17" s="209"/>
      <c r="M17" s="323"/>
      <c r="N17" s="323"/>
      <c r="O17" s="210"/>
    </row>
    <row r="18" spans="1:15" ht="12" customHeight="1">
      <c r="A18" s="232"/>
      <c r="B18" s="232"/>
      <c r="C18" s="250"/>
      <c r="D18" s="233"/>
      <c r="E18" s="233"/>
      <c r="F18" s="233"/>
      <c r="G18" s="54" t="s">
        <v>73</v>
      </c>
      <c r="H18" s="53" t="s">
        <v>253</v>
      </c>
      <c r="I18" s="53">
        <v>12</v>
      </c>
      <c r="J18" s="325">
        <v>615114</v>
      </c>
      <c r="K18" s="55">
        <v>713532.24</v>
      </c>
      <c r="L18" s="209"/>
      <c r="M18" s="323"/>
      <c r="N18" s="323"/>
      <c r="O18" s="210"/>
    </row>
    <row r="19" spans="1:15" ht="12" customHeight="1">
      <c r="A19" s="242" t="s">
        <v>254</v>
      </c>
      <c r="B19" s="242" t="s">
        <v>76</v>
      </c>
      <c r="C19" s="249">
        <v>7.14</v>
      </c>
      <c r="D19" s="244">
        <v>98.7</v>
      </c>
      <c r="E19" s="243">
        <v>1.4</v>
      </c>
      <c r="F19" s="243">
        <v>25.5</v>
      </c>
      <c r="G19" s="59" t="s">
        <v>71</v>
      </c>
      <c r="H19" s="57" t="s">
        <v>255</v>
      </c>
      <c r="I19" s="57">
        <v>1</v>
      </c>
      <c r="J19" s="324">
        <v>656712</v>
      </c>
      <c r="K19" s="60">
        <v>761785.91999999993</v>
      </c>
      <c r="L19" s="209"/>
      <c r="M19" s="323"/>
      <c r="N19" s="323"/>
      <c r="O19" s="210"/>
    </row>
    <row r="20" spans="1:15" ht="12" customHeight="1">
      <c r="A20" s="242"/>
      <c r="B20" s="242"/>
      <c r="C20" s="249"/>
      <c r="D20" s="244"/>
      <c r="E20" s="243"/>
      <c r="F20" s="243"/>
      <c r="G20" s="59" t="s">
        <v>73</v>
      </c>
      <c r="H20" s="57" t="s">
        <v>256</v>
      </c>
      <c r="I20" s="57">
        <v>12</v>
      </c>
      <c r="J20" s="324">
        <v>636270</v>
      </c>
      <c r="K20" s="60">
        <v>738073.2</v>
      </c>
      <c r="L20" s="209"/>
      <c r="M20" s="323"/>
      <c r="N20" s="323"/>
      <c r="O20" s="210"/>
    </row>
    <row r="21" spans="1:15" ht="12" customHeight="1">
      <c r="A21" s="232" t="s">
        <v>257</v>
      </c>
      <c r="B21" s="232" t="s">
        <v>76</v>
      </c>
      <c r="C21" s="250">
        <v>8.57</v>
      </c>
      <c r="D21" s="233">
        <v>58</v>
      </c>
      <c r="E21" s="233">
        <v>1.4</v>
      </c>
      <c r="F21" s="233">
        <v>25.5</v>
      </c>
      <c r="G21" s="54" t="s">
        <v>71</v>
      </c>
      <c r="H21" s="53" t="s">
        <v>258</v>
      </c>
      <c r="I21" s="53">
        <v>1</v>
      </c>
      <c r="J21" s="325">
        <v>672042</v>
      </c>
      <c r="K21" s="55">
        <v>779568.72</v>
      </c>
      <c r="L21" s="209"/>
      <c r="M21" s="323"/>
      <c r="N21" s="323"/>
      <c r="O21" s="210"/>
    </row>
    <row r="22" spans="1:15" ht="12" customHeight="1">
      <c r="A22" s="232"/>
      <c r="B22" s="232"/>
      <c r="C22" s="250"/>
      <c r="D22" s="233"/>
      <c r="E22" s="233"/>
      <c r="F22" s="233"/>
      <c r="G22" s="54" t="s">
        <v>73</v>
      </c>
      <c r="H22" s="53" t="s">
        <v>259</v>
      </c>
      <c r="I22" s="53">
        <v>12</v>
      </c>
      <c r="J22" s="325">
        <v>651600</v>
      </c>
      <c r="K22" s="55">
        <v>755856</v>
      </c>
      <c r="L22" s="209"/>
      <c r="M22" s="323"/>
      <c r="N22" s="323"/>
      <c r="O22" s="210"/>
    </row>
    <row r="23" spans="1:15" ht="12" customHeight="1">
      <c r="A23" s="242" t="s">
        <v>260</v>
      </c>
      <c r="B23" s="242" t="s">
        <v>76</v>
      </c>
      <c r="C23" s="249">
        <v>10.41</v>
      </c>
      <c r="D23" s="243">
        <v>66</v>
      </c>
      <c r="E23" s="243">
        <v>1.4</v>
      </c>
      <c r="F23" s="243">
        <v>28</v>
      </c>
      <c r="G23" s="59" t="s">
        <v>71</v>
      </c>
      <c r="H23" s="57" t="s">
        <v>261</v>
      </c>
      <c r="I23" s="57">
        <v>1</v>
      </c>
      <c r="J23" s="324">
        <v>684815.99999999988</v>
      </c>
      <c r="K23" s="60">
        <v>794386.55999999982</v>
      </c>
      <c r="L23" s="209"/>
      <c r="M23" s="323"/>
      <c r="N23" s="323"/>
      <c r="O23" s="210"/>
    </row>
    <row r="24" spans="1:15" ht="12" customHeight="1">
      <c r="A24" s="242"/>
      <c r="B24" s="242"/>
      <c r="C24" s="249"/>
      <c r="D24" s="243"/>
      <c r="E24" s="243"/>
      <c r="F24" s="243"/>
      <c r="G24" s="59" t="s">
        <v>73</v>
      </c>
      <c r="H24" s="57" t="s">
        <v>262</v>
      </c>
      <c r="I24" s="57">
        <v>12</v>
      </c>
      <c r="J24" s="324">
        <v>664374</v>
      </c>
      <c r="K24" s="60">
        <v>770673.84</v>
      </c>
      <c r="L24" s="209"/>
      <c r="M24" s="323"/>
      <c r="N24" s="323"/>
      <c r="O24" s="210"/>
    </row>
    <row r="25" spans="1:15" ht="12" customHeight="1">
      <c r="A25" s="232" t="s">
        <v>263</v>
      </c>
      <c r="B25" s="232" t="s">
        <v>76</v>
      </c>
      <c r="C25" s="250">
        <v>12.4</v>
      </c>
      <c r="D25" s="233">
        <v>83</v>
      </c>
      <c r="E25" s="233">
        <v>1.4</v>
      </c>
      <c r="F25" s="233">
        <v>28</v>
      </c>
      <c r="G25" s="54" t="s">
        <v>71</v>
      </c>
      <c r="H25" s="53" t="s">
        <v>264</v>
      </c>
      <c r="I25" s="53">
        <v>1</v>
      </c>
      <c r="J25" s="325">
        <v>872202</v>
      </c>
      <c r="K25" s="55">
        <v>1011754.32</v>
      </c>
      <c r="L25" s="209"/>
      <c r="M25" s="323"/>
      <c r="N25" s="323"/>
      <c r="O25" s="210"/>
    </row>
    <row r="26" spans="1:15" ht="12" customHeight="1">
      <c r="A26" s="232"/>
      <c r="B26" s="232"/>
      <c r="C26" s="250"/>
      <c r="D26" s="233"/>
      <c r="E26" s="233"/>
      <c r="F26" s="233"/>
      <c r="G26" s="54" t="s">
        <v>73</v>
      </c>
      <c r="H26" s="53" t="s">
        <v>265</v>
      </c>
      <c r="I26" s="53">
        <v>12</v>
      </c>
      <c r="J26" s="325">
        <v>851760</v>
      </c>
      <c r="K26" s="55">
        <v>988041.6</v>
      </c>
      <c r="L26" s="209"/>
      <c r="M26" s="323"/>
      <c r="N26" s="323"/>
      <c r="O26" s="210"/>
    </row>
    <row r="27" spans="1:15" ht="12" customHeight="1">
      <c r="A27" s="242" t="s">
        <v>266</v>
      </c>
      <c r="B27" s="242" t="s">
        <v>76</v>
      </c>
      <c r="C27" s="249">
        <v>14.99</v>
      </c>
      <c r="D27" s="243">
        <v>100</v>
      </c>
      <c r="E27" s="243">
        <v>1.7</v>
      </c>
      <c r="F27" s="243">
        <v>34</v>
      </c>
      <c r="G27" s="59" t="s">
        <v>71</v>
      </c>
      <c r="H27" s="57" t="s">
        <v>267</v>
      </c>
      <c r="I27" s="57">
        <v>1</v>
      </c>
      <c r="J27" s="324">
        <v>951132</v>
      </c>
      <c r="K27" s="60">
        <v>1103313.1199999999</v>
      </c>
      <c r="L27" s="209"/>
      <c r="M27" s="323"/>
      <c r="N27" s="323"/>
      <c r="O27" s="210"/>
    </row>
    <row r="28" spans="1:15" ht="12" customHeight="1">
      <c r="A28" s="242"/>
      <c r="B28" s="242"/>
      <c r="C28" s="249"/>
      <c r="D28" s="243"/>
      <c r="E28" s="243"/>
      <c r="F28" s="243"/>
      <c r="G28" s="59" t="s">
        <v>73</v>
      </c>
      <c r="H28" s="57" t="s">
        <v>268</v>
      </c>
      <c r="I28" s="57">
        <v>12</v>
      </c>
      <c r="J28" s="324">
        <v>927282</v>
      </c>
      <c r="K28" s="60">
        <v>1075647.1199999999</v>
      </c>
      <c r="L28" s="209"/>
      <c r="M28" s="323"/>
      <c r="N28" s="323"/>
      <c r="O28" s="210"/>
    </row>
    <row r="29" spans="1:15" ht="12" customHeight="1">
      <c r="A29" s="232" t="s">
        <v>269</v>
      </c>
      <c r="B29" s="232" t="s">
        <v>76</v>
      </c>
      <c r="C29" s="250">
        <v>18.489999999999998</v>
      </c>
      <c r="D29" s="233">
        <v>122</v>
      </c>
      <c r="E29" s="233">
        <v>1.7</v>
      </c>
      <c r="F29" s="233">
        <v>35.5</v>
      </c>
      <c r="G29" s="54" t="s">
        <v>71</v>
      </c>
      <c r="H29" s="53" t="s">
        <v>270</v>
      </c>
      <c r="I29" s="53">
        <v>1</v>
      </c>
      <c r="J29" s="325">
        <v>1545660</v>
      </c>
      <c r="K29" s="55">
        <v>1792965.5999999999</v>
      </c>
      <c r="L29" s="209"/>
      <c r="M29" s="323"/>
      <c r="N29" s="323"/>
      <c r="O29" s="210"/>
    </row>
    <row r="30" spans="1:15" ht="12" customHeight="1">
      <c r="A30" s="232"/>
      <c r="B30" s="232"/>
      <c r="C30" s="250"/>
      <c r="D30" s="233"/>
      <c r="E30" s="233"/>
      <c r="F30" s="233"/>
      <c r="G30" s="54" t="s">
        <v>73</v>
      </c>
      <c r="H30" s="53" t="s">
        <v>271</v>
      </c>
      <c r="I30" s="53">
        <v>12</v>
      </c>
      <c r="J30" s="325">
        <v>1521810</v>
      </c>
      <c r="K30" s="55">
        <v>1765299.5999999999</v>
      </c>
      <c r="L30" s="209"/>
      <c r="M30" s="323"/>
      <c r="N30" s="323"/>
      <c r="O30" s="210"/>
    </row>
    <row r="31" spans="1:15">
      <c r="A31" s="242" t="s">
        <v>748</v>
      </c>
      <c r="B31" s="242" t="s">
        <v>76</v>
      </c>
      <c r="C31" s="249" t="s">
        <v>763</v>
      </c>
      <c r="D31" s="243">
        <v>148</v>
      </c>
      <c r="E31" s="243">
        <v>3.5</v>
      </c>
      <c r="F31" s="245">
        <v>54.5</v>
      </c>
      <c r="G31" s="59" t="s">
        <v>71</v>
      </c>
      <c r="H31" s="159" t="s">
        <v>749</v>
      </c>
      <c r="I31" s="159">
        <v>1</v>
      </c>
      <c r="J31" s="324">
        <v>1584972</v>
      </c>
      <c r="K31" s="160">
        <v>1838567.5199999998</v>
      </c>
      <c r="L31" s="209"/>
      <c r="M31" s="323"/>
      <c r="N31" s="323"/>
      <c r="O31" s="210"/>
    </row>
    <row r="32" spans="1:15">
      <c r="A32" s="242" t="s">
        <v>748</v>
      </c>
      <c r="B32" s="242"/>
      <c r="C32" s="249"/>
      <c r="D32" s="243"/>
      <c r="E32" s="243"/>
      <c r="F32" s="245"/>
      <c r="G32" s="59" t="s">
        <v>73</v>
      </c>
      <c r="H32" s="159" t="s">
        <v>750</v>
      </c>
      <c r="I32" s="159">
        <v>8</v>
      </c>
      <c r="J32" s="324">
        <v>1558764</v>
      </c>
      <c r="K32" s="160">
        <v>1808166.24</v>
      </c>
      <c r="L32" s="209"/>
      <c r="M32" s="323"/>
      <c r="N32" s="323"/>
      <c r="O32" s="210"/>
    </row>
    <row r="33" spans="1:15">
      <c r="A33" s="252" t="s">
        <v>751</v>
      </c>
      <c r="B33" s="232" t="s">
        <v>76</v>
      </c>
      <c r="C33" s="254">
        <v>26.3</v>
      </c>
      <c r="D33" s="253">
        <v>172</v>
      </c>
      <c r="E33" s="233">
        <v>3.5</v>
      </c>
      <c r="F33" s="234">
        <v>55.8</v>
      </c>
      <c r="G33" s="54" t="s">
        <v>71</v>
      </c>
      <c r="H33" s="161" t="s">
        <v>752</v>
      </c>
      <c r="I33" s="161">
        <v>1</v>
      </c>
      <c r="J33" s="212">
        <v>1596528</v>
      </c>
      <c r="K33" s="128">
        <v>1851972.48</v>
      </c>
      <c r="L33" s="209"/>
      <c r="M33" s="323"/>
      <c r="N33" s="323"/>
      <c r="O33" s="210"/>
    </row>
    <row r="34" spans="1:15">
      <c r="A34" s="252" t="s">
        <v>751</v>
      </c>
      <c r="B34" s="232"/>
      <c r="C34" s="254"/>
      <c r="D34" s="253"/>
      <c r="E34" s="233"/>
      <c r="F34" s="234"/>
      <c r="G34" s="54" t="s">
        <v>73</v>
      </c>
      <c r="H34" s="161" t="s">
        <v>753</v>
      </c>
      <c r="I34" s="161">
        <v>8</v>
      </c>
      <c r="J34" s="212">
        <v>1567043.9999999998</v>
      </c>
      <c r="K34" s="128">
        <v>1817771.0399999996</v>
      </c>
      <c r="L34" s="209"/>
      <c r="M34" s="323"/>
      <c r="N34" s="323"/>
      <c r="O34" s="210"/>
    </row>
    <row r="35" spans="1:15">
      <c r="A35" s="242" t="s">
        <v>754</v>
      </c>
      <c r="B35" s="242" t="s">
        <v>76</v>
      </c>
      <c r="C35" s="249" t="s">
        <v>764</v>
      </c>
      <c r="D35" s="243">
        <v>195</v>
      </c>
      <c r="E35" s="243">
        <v>3.5</v>
      </c>
      <c r="F35" s="245">
        <v>56.8</v>
      </c>
      <c r="G35" s="59" t="s">
        <v>71</v>
      </c>
      <c r="H35" s="159" t="s">
        <v>755</v>
      </c>
      <c r="I35" s="159">
        <v>1</v>
      </c>
      <c r="J35" s="324">
        <v>1606716</v>
      </c>
      <c r="K35" s="160">
        <v>1863790.5599999998</v>
      </c>
      <c r="L35" s="209"/>
      <c r="M35" s="323"/>
      <c r="N35" s="323"/>
      <c r="O35" s="210"/>
    </row>
    <row r="36" spans="1:15">
      <c r="A36" s="242" t="s">
        <v>754</v>
      </c>
      <c r="B36" s="242"/>
      <c r="C36" s="249"/>
      <c r="D36" s="243"/>
      <c r="E36" s="243"/>
      <c r="F36" s="245"/>
      <c r="G36" s="59" t="s">
        <v>73</v>
      </c>
      <c r="H36" s="159" t="s">
        <v>756</v>
      </c>
      <c r="I36" s="159">
        <v>8</v>
      </c>
      <c r="J36" s="324">
        <v>1577231.9999999998</v>
      </c>
      <c r="K36" s="160">
        <v>1829589.1199999996</v>
      </c>
      <c r="L36" s="209"/>
      <c r="M36" s="323"/>
      <c r="N36" s="323"/>
      <c r="O36" s="210"/>
    </row>
    <row r="37" spans="1:15">
      <c r="A37" s="252" t="s">
        <v>757</v>
      </c>
      <c r="B37" s="232" t="s">
        <v>76</v>
      </c>
      <c r="C37" s="254" t="s">
        <v>765</v>
      </c>
      <c r="D37" s="253">
        <v>209</v>
      </c>
      <c r="E37" s="233">
        <v>3.5</v>
      </c>
      <c r="F37" s="234">
        <v>58.5</v>
      </c>
      <c r="G37" s="54" t="s">
        <v>71</v>
      </c>
      <c r="H37" s="161" t="s">
        <v>758</v>
      </c>
      <c r="I37" s="161">
        <v>1</v>
      </c>
      <c r="J37" s="212">
        <v>1918116</v>
      </c>
      <c r="K37" s="128">
        <v>2225014.56</v>
      </c>
      <c r="L37" s="209"/>
      <c r="M37" s="323"/>
      <c r="N37" s="323"/>
      <c r="O37" s="210"/>
    </row>
    <row r="38" spans="1:15">
      <c r="A38" s="252" t="s">
        <v>757</v>
      </c>
      <c r="B38" s="232"/>
      <c r="C38" s="254"/>
      <c r="D38" s="253"/>
      <c r="E38" s="233"/>
      <c r="F38" s="234"/>
      <c r="G38" s="54" t="s">
        <v>73</v>
      </c>
      <c r="H38" s="161" t="s">
        <v>759</v>
      </c>
      <c r="I38" s="161">
        <v>8</v>
      </c>
      <c r="J38" s="212">
        <v>1891908</v>
      </c>
      <c r="K38" s="128">
        <v>2194613.2799999998</v>
      </c>
      <c r="L38" s="209"/>
      <c r="M38" s="323"/>
      <c r="N38" s="323"/>
      <c r="O38" s="210"/>
    </row>
    <row r="39" spans="1:15">
      <c r="A39" s="242" t="s">
        <v>760</v>
      </c>
      <c r="B39" s="242" t="s">
        <v>76</v>
      </c>
      <c r="C39" s="249" t="s">
        <v>766</v>
      </c>
      <c r="D39" s="243">
        <v>237</v>
      </c>
      <c r="E39" s="243">
        <v>3.5</v>
      </c>
      <c r="F39" s="245">
        <v>59</v>
      </c>
      <c r="G39" s="59" t="s">
        <v>71</v>
      </c>
      <c r="H39" s="159" t="s">
        <v>761</v>
      </c>
      <c r="I39" s="159">
        <v>1</v>
      </c>
      <c r="J39" s="324">
        <v>2139690</v>
      </c>
      <c r="K39" s="160">
        <v>2482040.4</v>
      </c>
      <c r="L39" s="209"/>
      <c r="M39" s="323"/>
      <c r="N39" s="323"/>
      <c r="O39" s="210"/>
    </row>
    <row r="40" spans="1:15">
      <c r="A40" s="242" t="s">
        <v>760</v>
      </c>
      <c r="B40" s="242"/>
      <c r="C40" s="249"/>
      <c r="D40" s="243"/>
      <c r="E40" s="243"/>
      <c r="F40" s="245"/>
      <c r="G40" s="59" t="s">
        <v>73</v>
      </c>
      <c r="H40" s="159" t="s">
        <v>762</v>
      </c>
      <c r="I40" s="159">
        <v>8</v>
      </c>
      <c r="J40" s="324">
        <v>2110206</v>
      </c>
      <c r="K40" s="160">
        <v>2447838.96</v>
      </c>
      <c r="L40" s="209"/>
      <c r="M40" s="323"/>
      <c r="N40" s="323"/>
      <c r="O40" s="210"/>
    </row>
    <row r="41" spans="1:15">
      <c r="A41" s="251" t="s">
        <v>767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</row>
  </sheetData>
  <autoFilter ref="A10:K19" xr:uid="{00000000-0009-0000-0000-000004000000}"/>
  <mergeCells count="100">
    <mergeCell ref="F13:F14"/>
    <mergeCell ref="A15:A16"/>
    <mergeCell ref="B15:B16"/>
    <mergeCell ref="C15:C16"/>
    <mergeCell ref="D15:D16"/>
    <mergeCell ref="E15:E16"/>
    <mergeCell ref="F15:F16"/>
    <mergeCell ref="A13:A14"/>
    <mergeCell ref="B13:B14"/>
    <mergeCell ref="C13:C14"/>
    <mergeCell ref="D13:D14"/>
    <mergeCell ref="E13:E14"/>
    <mergeCell ref="A7:K7"/>
    <mergeCell ref="F11:F12"/>
    <mergeCell ref="A11:A12"/>
    <mergeCell ref="B11:B12"/>
    <mergeCell ref="C11:C12"/>
    <mergeCell ref="D11:D12"/>
    <mergeCell ref="E11:E12"/>
    <mergeCell ref="F17:F18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21:F22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F29:F30"/>
    <mergeCell ref="J1:K1"/>
    <mergeCell ref="A3:K3"/>
    <mergeCell ref="A4:K4"/>
    <mergeCell ref="A5:K5"/>
    <mergeCell ref="A6:K6"/>
    <mergeCell ref="A8:K8"/>
    <mergeCell ref="A9:K9"/>
    <mergeCell ref="A2:K2"/>
    <mergeCell ref="A29:A30"/>
    <mergeCell ref="B29:B30"/>
    <mergeCell ref="C29:C30"/>
    <mergeCell ref="D29:D30"/>
    <mergeCell ref="E29:E30"/>
    <mergeCell ref="F25:F26"/>
    <mergeCell ref="F27:F28"/>
    <mergeCell ref="A31:A32"/>
    <mergeCell ref="A33:A34"/>
    <mergeCell ref="A35:A36"/>
    <mergeCell ref="D31:D32"/>
    <mergeCell ref="D33:D34"/>
    <mergeCell ref="D35:D36"/>
    <mergeCell ref="C31:C32"/>
    <mergeCell ref="C33:C34"/>
    <mergeCell ref="C35:C36"/>
    <mergeCell ref="B31:B32"/>
    <mergeCell ref="B33:B34"/>
    <mergeCell ref="B35:B36"/>
    <mergeCell ref="E31:E32"/>
    <mergeCell ref="F31:F32"/>
    <mergeCell ref="E33:E34"/>
    <mergeCell ref="F33:F34"/>
    <mergeCell ref="E35:E36"/>
    <mergeCell ref="F35:F36"/>
    <mergeCell ref="A41:K41"/>
    <mergeCell ref="E37:E38"/>
    <mergeCell ref="F37:F38"/>
    <mergeCell ref="E39:E40"/>
    <mergeCell ref="F39:F40"/>
    <mergeCell ref="A37:A38"/>
    <mergeCell ref="B37:B38"/>
    <mergeCell ref="A39:A40"/>
    <mergeCell ref="B39:B40"/>
    <mergeCell ref="D37:D38"/>
    <mergeCell ref="D39:D40"/>
    <mergeCell ref="C37:C38"/>
    <mergeCell ref="C39:C40"/>
  </mergeCells>
  <printOptions horizontalCentered="1"/>
  <pageMargins left="0.15748031496062992" right="0.15748031496062992" top="0.94488188976377963" bottom="0.15748031496062992" header="0.19685039370078741" footer="0.31496062992125984"/>
  <pageSetup paperSize="9" scale="94" orientation="portrait" horizontalDpi="300" verticalDpi="300" r:id="rId1"/>
  <headerFooter>
    <oddHeader>&amp;L&amp;14    Спиральные компрессоры
    с переменной частотой вращения
    для среднетемпературных холодильных систем</oddHeader>
    <oddFooter>&amp;C&amp;1#&amp;"Calibri,Обычный"&amp;10Classified as Business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EA13-612E-480C-BF6B-009476C987EF}">
  <sheetPr codeName="Лист6"/>
  <dimension ref="A1:O28"/>
  <sheetViews>
    <sheetView view="pageBreakPreview" topLeftCell="A3" zoomScaleNormal="100" zoomScaleSheetLayoutView="100" workbookViewId="0">
      <selection activeCell="P23" sqref="P23"/>
    </sheetView>
  </sheetViews>
  <sheetFormatPr defaultColWidth="9.19921875" defaultRowHeight="13.8"/>
  <cols>
    <col min="1" max="1" width="11.19921875" customWidth="1"/>
    <col min="2" max="2" width="8.09765625" customWidth="1"/>
    <col min="3" max="3" width="13.296875" customWidth="1"/>
    <col min="4" max="4" width="8" customWidth="1"/>
    <col min="5" max="5" width="6.09765625" customWidth="1"/>
    <col min="6" max="6" width="5.19921875" customWidth="1"/>
    <col min="7" max="7" width="11.5" customWidth="1"/>
    <col min="8" max="8" width="7.5" customWidth="1"/>
    <col min="9" max="9" width="6.3984375" customWidth="1"/>
    <col min="10" max="10" width="6.69921875" style="44" customWidth="1"/>
    <col min="11" max="11" width="7.19921875" customWidth="1"/>
  </cols>
  <sheetData>
    <row r="1" spans="1:15" ht="15" customHeight="1">
      <c r="A1" s="113"/>
      <c r="B1" s="113"/>
      <c r="C1" s="113"/>
      <c r="D1" s="113"/>
      <c r="E1" s="113"/>
      <c r="F1" s="113"/>
      <c r="G1" s="113"/>
      <c r="H1" s="114"/>
      <c r="I1" s="114"/>
      <c r="J1" s="235">
        <v>2026</v>
      </c>
      <c r="K1" s="235"/>
    </row>
    <row r="2" spans="1:15" ht="16.5" customHeight="1">
      <c r="A2" s="236" t="s">
        <v>783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5" ht="13.5" customHeight="1">
      <c r="A3" s="240" t="s">
        <v>58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5" ht="13.5" customHeight="1">
      <c r="A4" s="238" t="s">
        <v>988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5" ht="13.5" customHeight="1">
      <c r="A5" s="238" t="s">
        <v>789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5" ht="13.5" customHeight="1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spans="1:15" ht="13.5" customHeight="1">
      <c r="A7" s="255" t="s">
        <v>728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</row>
    <row r="8" spans="1:15" ht="13.5" customHeight="1">
      <c r="A8" s="239" t="s">
        <v>747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5" ht="13.5" customHeight="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5" s="114" customFormat="1" ht="13.5" customHeight="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spans="1:15" ht="13.5" customHeight="1">
      <c r="A11" s="247" t="s">
        <v>60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</row>
    <row r="12" spans="1:15" ht="64.2" customHeight="1">
      <c r="A12" s="46" t="s">
        <v>61</v>
      </c>
      <c r="B12" s="47" t="s">
        <v>40</v>
      </c>
      <c r="C12" s="47" t="s">
        <v>774</v>
      </c>
      <c r="D12" s="47" t="s">
        <v>63</v>
      </c>
      <c r="E12" s="47" t="s">
        <v>64</v>
      </c>
      <c r="F12" s="47" t="s">
        <v>65</v>
      </c>
      <c r="G12" s="47" t="s">
        <v>66</v>
      </c>
      <c r="H12" s="47" t="s">
        <v>67</v>
      </c>
      <c r="I12" s="47" t="s">
        <v>68</v>
      </c>
      <c r="J12" s="47" t="s">
        <v>995</v>
      </c>
      <c r="K12" s="47" t="s">
        <v>996</v>
      </c>
    </row>
    <row r="13" spans="1:15" ht="12" customHeight="1">
      <c r="A13" s="242" t="s">
        <v>741</v>
      </c>
      <c r="B13" s="242" t="s">
        <v>76</v>
      </c>
      <c r="C13" s="243">
        <v>4.59</v>
      </c>
      <c r="D13" s="244">
        <v>48</v>
      </c>
      <c r="E13" s="243">
        <v>1.4</v>
      </c>
      <c r="F13" s="245">
        <v>26</v>
      </c>
      <c r="G13" s="59" t="s">
        <v>71</v>
      </c>
      <c r="H13" s="153" t="s">
        <v>729</v>
      </c>
      <c r="I13" s="153">
        <v>1</v>
      </c>
      <c r="J13" s="324">
        <v>706158</v>
      </c>
      <c r="K13" s="153">
        <v>819143.27999999991</v>
      </c>
      <c r="L13" s="209"/>
      <c r="M13" s="323"/>
      <c r="N13" s="323"/>
      <c r="O13" s="210"/>
    </row>
    <row r="14" spans="1:15" ht="12" customHeight="1">
      <c r="A14" s="242"/>
      <c r="B14" s="242"/>
      <c r="C14" s="243"/>
      <c r="D14" s="244"/>
      <c r="E14" s="243"/>
      <c r="F14" s="245"/>
      <c r="G14" s="59" t="s">
        <v>73</v>
      </c>
      <c r="H14" s="153" t="s">
        <v>730</v>
      </c>
      <c r="I14" s="153">
        <v>12</v>
      </c>
      <c r="J14" s="324">
        <v>686502</v>
      </c>
      <c r="K14" s="153">
        <v>796342.32</v>
      </c>
      <c r="L14" s="209"/>
      <c r="M14" s="323"/>
      <c r="N14" s="323"/>
      <c r="O14" s="210"/>
    </row>
    <row r="15" spans="1:15" ht="12" customHeight="1">
      <c r="A15" s="232" t="s">
        <v>742</v>
      </c>
      <c r="B15" s="232" t="s">
        <v>76</v>
      </c>
      <c r="C15" s="233">
        <v>6.75</v>
      </c>
      <c r="D15" s="233">
        <v>67.2</v>
      </c>
      <c r="E15" s="233">
        <v>1.4</v>
      </c>
      <c r="F15" s="233">
        <v>28</v>
      </c>
      <c r="G15" s="54" t="s">
        <v>71</v>
      </c>
      <c r="H15" s="155" t="s">
        <v>731</v>
      </c>
      <c r="I15" s="154">
        <v>1</v>
      </c>
      <c r="J15" s="325">
        <v>769374</v>
      </c>
      <c r="K15" s="155">
        <v>892473.84</v>
      </c>
      <c r="L15" s="209"/>
      <c r="M15" s="323"/>
      <c r="N15" s="323"/>
      <c r="O15" s="210"/>
    </row>
    <row r="16" spans="1:15" ht="12" customHeight="1">
      <c r="A16" s="232"/>
      <c r="B16" s="232"/>
      <c r="C16" s="233"/>
      <c r="D16" s="233"/>
      <c r="E16" s="233"/>
      <c r="F16" s="233"/>
      <c r="G16" s="54" t="s">
        <v>73</v>
      </c>
      <c r="H16" s="155" t="s">
        <v>732</v>
      </c>
      <c r="I16" s="154">
        <v>12</v>
      </c>
      <c r="J16" s="325">
        <v>749718</v>
      </c>
      <c r="K16" s="155">
        <v>869672.87999999989</v>
      </c>
      <c r="L16" s="209"/>
      <c r="M16" s="323"/>
      <c r="N16" s="323"/>
      <c r="O16" s="210"/>
    </row>
    <row r="17" spans="1:15" ht="12" customHeight="1">
      <c r="A17" s="242" t="s">
        <v>743</v>
      </c>
      <c r="B17" s="242" t="s">
        <v>76</v>
      </c>
      <c r="C17" s="249">
        <v>8.0399999999999991</v>
      </c>
      <c r="D17" s="244">
        <v>82</v>
      </c>
      <c r="E17" s="243">
        <v>1.4</v>
      </c>
      <c r="F17" s="243">
        <v>28</v>
      </c>
      <c r="G17" s="59" t="s">
        <v>71</v>
      </c>
      <c r="H17" s="153" t="s">
        <v>733</v>
      </c>
      <c r="I17" s="153">
        <v>1</v>
      </c>
      <c r="J17" s="324">
        <v>834924</v>
      </c>
      <c r="K17" s="153">
        <v>968511.84</v>
      </c>
      <c r="L17" s="209"/>
      <c r="M17" s="323"/>
      <c r="N17" s="323"/>
      <c r="O17" s="210"/>
    </row>
    <row r="18" spans="1:15" ht="12" customHeight="1">
      <c r="A18" s="242"/>
      <c r="B18" s="242"/>
      <c r="C18" s="249"/>
      <c r="D18" s="244"/>
      <c r="E18" s="243"/>
      <c r="F18" s="243"/>
      <c r="G18" s="59" t="s">
        <v>73</v>
      </c>
      <c r="H18" s="153" t="s">
        <v>734</v>
      </c>
      <c r="I18" s="153">
        <v>12</v>
      </c>
      <c r="J18" s="324">
        <v>815268</v>
      </c>
      <c r="K18" s="153">
        <v>945710.87999999989</v>
      </c>
      <c r="L18" s="209"/>
      <c r="M18" s="323"/>
      <c r="N18" s="323"/>
      <c r="O18" s="210"/>
    </row>
    <row r="19" spans="1:15" ht="12" customHeight="1">
      <c r="A19" s="232" t="s">
        <v>746</v>
      </c>
      <c r="B19" s="232" t="s">
        <v>76</v>
      </c>
      <c r="C19" s="250">
        <v>9.85</v>
      </c>
      <c r="D19" s="248">
        <v>98.7</v>
      </c>
      <c r="E19" s="233">
        <v>1.7</v>
      </c>
      <c r="F19" s="233">
        <v>34</v>
      </c>
      <c r="G19" s="54" t="s">
        <v>71</v>
      </c>
      <c r="H19" s="155" t="s">
        <v>735</v>
      </c>
      <c r="I19" s="154">
        <v>1</v>
      </c>
      <c r="J19" s="325">
        <v>944088</v>
      </c>
      <c r="K19" s="155">
        <v>1095142.0799999998</v>
      </c>
      <c r="L19" s="209"/>
      <c r="M19" s="323"/>
      <c r="N19" s="323"/>
      <c r="O19" s="210"/>
    </row>
    <row r="20" spans="1:15" ht="12" customHeight="1">
      <c r="A20" s="232"/>
      <c r="B20" s="232"/>
      <c r="C20" s="250"/>
      <c r="D20" s="248"/>
      <c r="E20" s="233"/>
      <c r="F20" s="233"/>
      <c r="G20" s="54" t="s">
        <v>73</v>
      </c>
      <c r="H20" s="155" t="s">
        <v>736</v>
      </c>
      <c r="I20" s="154">
        <v>12</v>
      </c>
      <c r="J20" s="325">
        <v>921156</v>
      </c>
      <c r="K20" s="155">
        <v>1068540.96</v>
      </c>
      <c r="L20" s="209"/>
      <c r="M20" s="323"/>
      <c r="N20" s="323"/>
      <c r="O20" s="210"/>
    </row>
    <row r="21" spans="1:15" ht="12" customHeight="1">
      <c r="A21" s="242" t="s">
        <v>745</v>
      </c>
      <c r="B21" s="242" t="s">
        <v>76</v>
      </c>
      <c r="C21" s="245">
        <v>11.21</v>
      </c>
      <c r="D21" s="243">
        <v>109.5</v>
      </c>
      <c r="E21" s="243">
        <v>1.7</v>
      </c>
      <c r="F21" s="243">
        <v>35</v>
      </c>
      <c r="G21" s="59" t="s">
        <v>71</v>
      </c>
      <c r="H21" s="153" t="s">
        <v>737</v>
      </c>
      <c r="I21" s="153">
        <v>1</v>
      </c>
      <c r="J21" s="324">
        <v>1024752</v>
      </c>
      <c r="K21" s="153">
        <v>1188712.3199999998</v>
      </c>
      <c r="L21" s="209"/>
      <c r="M21" s="323"/>
      <c r="N21" s="323"/>
      <c r="O21" s="210"/>
    </row>
    <row r="22" spans="1:15" ht="12" customHeight="1">
      <c r="A22" s="242"/>
      <c r="B22" s="242"/>
      <c r="C22" s="245"/>
      <c r="D22" s="243"/>
      <c r="E22" s="243"/>
      <c r="F22" s="243"/>
      <c r="G22" s="59" t="s">
        <v>73</v>
      </c>
      <c r="H22" s="153" t="s">
        <v>738</v>
      </c>
      <c r="I22" s="153">
        <v>12</v>
      </c>
      <c r="J22" s="324">
        <v>1001820</v>
      </c>
      <c r="K22" s="153">
        <v>1162111.2</v>
      </c>
      <c r="L22" s="209"/>
      <c r="M22" s="323"/>
      <c r="N22" s="323"/>
      <c r="O22" s="210"/>
    </row>
    <row r="23" spans="1:15" ht="12" customHeight="1">
      <c r="A23" s="252" t="s">
        <v>795</v>
      </c>
      <c r="B23" s="252" t="s">
        <v>76</v>
      </c>
      <c r="C23" s="259">
        <v>12.14</v>
      </c>
      <c r="D23" s="253">
        <v>120.8</v>
      </c>
      <c r="E23" s="253">
        <v>1.7</v>
      </c>
      <c r="F23" s="253">
        <v>36</v>
      </c>
      <c r="G23" s="131" t="s">
        <v>71</v>
      </c>
      <c r="H23" s="182" t="s">
        <v>797</v>
      </c>
      <c r="I23" s="182">
        <v>1</v>
      </c>
      <c r="J23" s="212">
        <v>1488240</v>
      </c>
      <c r="K23" s="182">
        <v>1726358.4</v>
      </c>
      <c r="L23" s="209"/>
      <c r="M23" s="323"/>
      <c r="N23" s="323"/>
      <c r="O23" s="210"/>
    </row>
    <row r="24" spans="1:15" ht="12" customHeight="1">
      <c r="A24" s="252"/>
      <c r="B24" s="252"/>
      <c r="C24" s="259"/>
      <c r="D24" s="253"/>
      <c r="E24" s="253"/>
      <c r="F24" s="253"/>
      <c r="G24" s="131" t="s">
        <v>73</v>
      </c>
      <c r="H24" s="182" t="s">
        <v>798</v>
      </c>
      <c r="I24" s="182">
        <v>12</v>
      </c>
      <c r="J24" s="212">
        <v>1466400</v>
      </c>
      <c r="K24" s="182">
        <v>1701023.9999999998</v>
      </c>
      <c r="L24" s="209"/>
      <c r="M24" s="323"/>
      <c r="N24" s="323"/>
      <c r="O24" s="210"/>
    </row>
    <row r="25" spans="1:15" ht="12" customHeight="1">
      <c r="A25" s="256" t="s">
        <v>744</v>
      </c>
      <c r="B25" s="256" t="s">
        <v>76</v>
      </c>
      <c r="C25" s="257">
        <v>16.97</v>
      </c>
      <c r="D25" s="258">
        <v>168.7</v>
      </c>
      <c r="E25" s="258">
        <v>3.5</v>
      </c>
      <c r="F25" s="258">
        <v>56</v>
      </c>
      <c r="G25" s="122" t="s">
        <v>71</v>
      </c>
      <c r="H25" s="184" t="s">
        <v>739</v>
      </c>
      <c r="I25" s="184">
        <v>1</v>
      </c>
      <c r="J25" s="326">
        <v>1628040</v>
      </c>
      <c r="K25" s="184">
        <v>1888526.4</v>
      </c>
      <c r="L25" s="209"/>
      <c r="M25" s="323"/>
      <c r="N25" s="323"/>
      <c r="O25" s="210"/>
    </row>
    <row r="26" spans="1:15" ht="12" customHeight="1">
      <c r="A26" s="256"/>
      <c r="B26" s="256"/>
      <c r="C26" s="257"/>
      <c r="D26" s="258"/>
      <c r="E26" s="258"/>
      <c r="F26" s="258"/>
      <c r="G26" s="122" t="s">
        <v>73</v>
      </c>
      <c r="H26" s="184" t="s">
        <v>740</v>
      </c>
      <c r="I26" s="184">
        <v>8</v>
      </c>
      <c r="J26" s="326">
        <v>1601831.9999999998</v>
      </c>
      <c r="K26" s="184">
        <v>1858125.1199999996</v>
      </c>
      <c r="L26" s="209"/>
      <c r="M26" s="323"/>
      <c r="N26" s="323"/>
      <c r="O26" s="210"/>
    </row>
    <row r="27" spans="1:15" ht="12" customHeight="1">
      <c r="A27" s="232" t="s">
        <v>796</v>
      </c>
      <c r="B27" s="232" t="s">
        <v>76</v>
      </c>
      <c r="C27" s="250">
        <v>23.35</v>
      </c>
      <c r="D27" s="233">
        <v>234.4</v>
      </c>
      <c r="E27" s="233">
        <v>3.5</v>
      </c>
      <c r="F27" s="233">
        <v>61</v>
      </c>
      <c r="G27" s="54" t="s">
        <v>71</v>
      </c>
      <c r="H27" s="155" t="s">
        <v>799</v>
      </c>
      <c r="I27" s="154">
        <v>1</v>
      </c>
      <c r="J27" s="325">
        <v>2429856</v>
      </c>
      <c r="K27" s="155">
        <v>2818632.96</v>
      </c>
      <c r="L27" s="209"/>
      <c r="M27" s="323"/>
      <c r="N27" s="323"/>
      <c r="O27" s="210"/>
    </row>
    <row r="28" spans="1:15" ht="12" customHeight="1">
      <c r="A28" s="232"/>
      <c r="B28" s="232"/>
      <c r="C28" s="250"/>
      <c r="D28" s="233"/>
      <c r="E28" s="233"/>
      <c r="F28" s="233"/>
      <c r="G28" s="54" t="s">
        <v>73</v>
      </c>
      <c r="H28" s="155" t="s">
        <v>800</v>
      </c>
      <c r="I28" s="154">
        <v>8</v>
      </c>
      <c r="J28" s="325">
        <v>2404896</v>
      </c>
      <c r="K28" s="155">
        <v>2789679.36</v>
      </c>
      <c r="L28" s="209"/>
      <c r="M28" s="323"/>
      <c r="N28" s="323"/>
      <c r="O28" s="210"/>
    </row>
  </sheetData>
  <autoFilter ref="A12:K21" xr:uid="{00000000-0009-0000-0000-000004000000}"/>
  <mergeCells count="59">
    <mergeCell ref="F23:F24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A7:K7"/>
    <mergeCell ref="A8:K8"/>
    <mergeCell ref="A27:A28"/>
    <mergeCell ref="B27:B28"/>
    <mergeCell ref="C27:C28"/>
    <mergeCell ref="D27:D28"/>
    <mergeCell ref="E27:E28"/>
    <mergeCell ref="F27:F28"/>
    <mergeCell ref="A21:A22"/>
    <mergeCell ref="B21:B22"/>
    <mergeCell ref="C21:C22"/>
    <mergeCell ref="D21:D22"/>
    <mergeCell ref="E21:E22"/>
    <mergeCell ref="F21:F22"/>
    <mergeCell ref="A19:A20"/>
    <mergeCell ref="B19:B20"/>
    <mergeCell ref="A9:K9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7:F18"/>
    <mergeCell ref="F15:F16"/>
    <mergeCell ref="A10:K10"/>
    <mergeCell ref="A11:K11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A6:K6"/>
    <mergeCell ref="J1:K1"/>
    <mergeCell ref="A2:K2"/>
    <mergeCell ref="A3:K3"/>
    <mergeCell ref="A4:K4"/>
    <mergeCell ref="A5:K5"/>
  </mergeCells>
  <printOptions horizontalCentered="1"/>
  <pageMargins left="0.15748031496062992" right="0.15748031496062992" top="0.94488188976377963" bottom="0.15748031496062992" header="0.19685039370078741" footer="0.31496062992125984"/>
  <pageSetup paperSize="9" scale="94" orientation="portrait" horizontalDpi="300" verticalDpi="300" r:id="rId1"/>
  <headerFooter>
    <oddHeader>&amp;L&amp;14    Спиральные компрессоры
    с регулируемой производительностью
    для среднетемпературных холодильных систем</oddHeader>
    <oddFooter>&amp;C&amp;1#&amp;"Calibri,Обычный"&amp;10Classified as Business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4260-FEC0-4A0A-81E4-8D3558000C79}">
  <dimension ref="A1:O47"/>
  <sheetViews>
    <sheetView view="pageBreakPreview" zoomScaleNormal="100" zoomScaleSheetLayoutView="100" zoomScalePageLayoutView="110" workbookViewId="0">
      <selection activeCell="K11" sqref="K1:K1048576"/>
    </sheetView>
  </sheetViews>
  <sheetFormatPr defaultColWidth="9.19921875" defaultRowHeight="13.8"/>
  <cols>
    <col min="1" max="1" width="11.69921875" customWidth="1"/>
    <col min="2" max="2" width="8.09765625" customWidth="1"/>
    <col min="3" max="3" width="12.19921875" customWidth="1"/>
    <col min="4" max="4" width="7" customWidth="1"/>
    <col min="5" max="5" width="6.09765625" customWidth="1"/>
    <col min="6" max="6" width="5.19921875" customWidth="1"/>
    <col min="7" max="7" width="11.5" customWidth="1"/>
    <col min="8" max="8" width="7" customWidth="1"/>
    <col min="9" max="9" width="6.296875" customWidth="1"/>
    <col min="10" max="10" width="6.69921875" style="44" customWidth="1"/>
    <col min="11" max="11" width="7.19921875" customWidth="1"/>
    <col min="12" max="15" width="9.19921875" style="171"/>
  </cols>
  <sheetData>
    <row r="1" spans="1:15" ht="15" customHeight="1">
      <c r="A1" s="45"/>
      <c r="B1" s="45"/>
      <c r="C1" s="45"/>
      <c r="D1" s="45"/>
      <c r="E1" s="45"/>
      <c r="F1" s="45"/>
      <c r="G1" s="45"/>
      <c r="J1" s="235">
        <v>2026</v>
      </c>
      <c r="K1" s="235"/>
    </row>
    <row r="2" spans="1:15" ht="15" customHeight="1">
      <c r="A2" s="270" t="s">
        <v>861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5" ht="13.5" customHeight="1">
      <c r="A3" s="240" t="s">
        <v>58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5" ht="13.5" customHeight="1">
      <c r="A4" s="238" t="s">
        <v>989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5" ht="13.5" customHeight="1">
      <c r="A5" s="238" t="s">
        <v>789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5" ht="13.5" customHeight="1">
      <c r="A6" s="238" t="s">
        <v>990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spans="1:15" ht="13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5" ht="13.5" customHeight="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5" ht="9.75" customHeight="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spans="1:15" ht="13.5" customHeight="1">
      <c r="A10" s="246" t="s">
        <v>60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</row>
    <row r="11" spans="1:15" ht="63.6" customHeight="1">
      <c r="A11" s="46" t="s">
        <v>61</v>
      </c>
      <c r="B11" s="47" t="s">
        <v>40</v>
      </c>
      <c r="C11" s="47" t="s">
        <v>916</v>
      </c>
      <c r="D11" s="47" t="s">
        <v>63</v>
      </c>
      <c r="E11" s="47" t="s">
        <v>64</v>
      </c>
      <c r="F11" s="47" t="s">
        <v>65</v>
      </c>
      <c r="G11" s="47" t="s">
        <v>66</v>
      </c>
      <c r="H11" s="47" t="s">
        <v>67</v>
      </c>
      <c r="I11" s="47" t="s">
        <v>68</v>
      </c>
      <c r="J11" s="47" t="s">
        <v>995</v>
      </c>
      <c r="K11" s="47" t="s">
        <v>996</v>
      </c>
    </row>
    <row r="12" spans="1:15" ht="12" customHeight="1">
      <c r="A12" s="242" t="s">
        <v>862</v>
      </c>
      <c r="B12" s="242" t="s">
        <v>70</v>
      </c>
      <c r="C12" s="243">
        <v>1.81</v>
      </c>
      <c r="D12" s="243">
        <v>21.6</v>
      </c>
      <c r="E12" s="243">
        <v>1.4</v>
      </c>
      <c r="F12" s="245">
        <v>24</v>
      </c>
      <c r="G12" s="59" t="s">
        <v>71</v>
      </c>
      <c r="H12" s="196" t="s">
        <v>880</v>
      </c>
      <c r="I12" s="196">
        <v>1</v>
      </c>
      <c r="J12" s="324">
        <v>582240</v>
      </c>
      <c r="K12" s="198">
        <v>675398.39999999991</v>
      </c>
      <c r="L12" s="210"/>
      <c r="M12" s="323"/>
      <c r="N12" s="323"/>
      <c r="O12" s="210"/>
    </row>
    <row r="13" spans="1:15" ht="12" customHeight="1">
      <c r="A13" s="242"/>
      <c r="B13" s="242"/>
      <c r="C13" s="243"/>
      <c r="D13" s="243"/>
      <c r="E13" s="243"/>
      <c r="F13" s="245"/>
      <c r="G13" s="59" t="s">
        <v>73</v>
      </c>
      <c r="H13" s="196" t="s">
        <v>881</v>
      </c>
      <c r="I13" s="196">
        <v>12</v>
      </c>
      <c r="J13" s="324">
        <v>564240</v>
      </c>
      <c r="K13" s="198">
        <v>654518.39999999991</v>
      </c>
      <c r="L13" s="211"/>
      <c r="M13" s="323"/>
      <c r="N13" s="323"/>
      <c r="O13" s="210"/>
    </row>
    <row r="14" spans="1:15" ht="12" customHeight="1">
      <c r="A14" s="232" t="s">
        <v>863</v>
      </c>
      <c r="B14" s="232" t="s">
        <v>70</v>
      </c>
      <c r="C14" s="233">
        <v>2.12</v>
      </c>
      <c r="D14" s="248">
        <v>25</v>
      </c>
      <c r="E14" s="233">
        <v>1.4</v>
      </c>
      <c r="F14" s="233">
        <v>24</v>
      </c>
      <c r="G14" s="54" t="s">
        <v>71</v>
      </c>
      <c r="H14" s="194" t="s">
        <v>882</v>
      </c>
      <c r="I14" s="194">
        <v>1</v>
      </c>
      <c r="J14" s="325">
        <v>592680</v>
      </c>
      <c r="K14" s="197">
        <v>687508.79999999993</v>
      </c>
      <c r="L14" s="210"/>
      <c r="M14" s="323"/>
      <c r="N14" s="323"/>
      <c r="O14" s="210"/>
    </row>
    <row r="15" spans="1:15" ht="12" customHeight="1">
      <c r="A15" s="232"/>
      <c r="B15" s="232"/>
      <c r="C15" s="233"/>
      <c r="D15" s="248"/>
      <c r="E15" s="233"/>
      <c r="F15" s="233"/>
      <c r="G15" s="54" t="s">
        <v>73</v>
      </c>
      <c r="H15" s="194" t="s">
        <v>883</v>
      </c>
      <c r="I15" s="194">
        <v>12</v>
      </c>
      <c r="J15" s="325">
        <v>574680</v>
      </c>
      <c r="K15" s="197">
        <v>666628.79999999993</v>
      </c>
      <c r="L15" s="211"/>
      <c r="M15" s="323"/>
      <c r="N15" s="323"/>
      <c r="O15" s="210"/>
    </row>
    <row r="16" spans="1:15" ht="12" customHeight="1">
      <c r="A16" s="242" t="s">
        <v>864</v>
      </c>
      <c r="B16" s="242" t="s">
        <v>70</v>
      </c>
      <c r="C16" s="249">
        <v>2.59</v>
      </c>
      <c r="D16" s="243">
        <v>30.5</v>
      </c>
      <c r="E16" s="243">
        <v>1.4</v>
      </c>
      <c r="F16" s="243">
        <v>24</v>
      </c>
      <c r="G16" s="59" t="s">
        <v>71</v>
      </c>
      <c r="H16" s="196" t="s">
        <v>884</v>
      </c>
      <c r="I16" s="196">
        <v>1</v>
      </c>
      <c r="J16" s="324">
        <v>603480</v>
      </c>
      <c r="K16" s="198">
        <v>700036.79999999993</v>
      </c>
      <c r="L16" s="210"/>
      <c r="M16" s="323"/>
      <c r="N16" s="323"/>
      <c r="O16" s="210"/>
    </row>
    <row r="17" spans="1:15" ht="12" customHeight="1">
      <c r="A17" s="242"/>
      <c r="B17" s="242"/>
      <c r="C17" s="249"/>
      <c r="D17" s="243"/>
      <c r="E17" s="243"/>
      <c r="F17" s="243"/>
      <c r="G17" s="59" t="s">
        <v>73</v>
      </c>
      <c r="H17" s="196" t="s">
        <v>885</v>
      </c>
      <c r="I17" s="196">
        <v>12</v>
      </c>
      <c r="J17" s="324">
        <v>585480</v>
      </c>
      <c r="K17" s="198">
        <v>679156.79999999993</v>
      </c>
      <c r="L17" s="211"/>
      <c r="M17" s="323"/>
      <c r="N17" s="323"/>
      <c r="O17" s="210"/>
    </row>
    <row r="18" spans="1:15" ht="12" customHeight="1">
      <c r="A18" s="232" t="s">
        <v>865</v>
      </c>
      <c r="B18" s="232" t="s">
        <v>70</v>
      </c>
      <c r="C18" s="250">
        <v>3.03</v>
      </c>
      <c r="D18" s="233">
        <v>34.799999999999997</v>
      </c>
      <c r="E18" s="233">
        <v>1.4</v>
      </c>
      <c r="F18" s="233">
        <v>25</v>
      </c>
      <c r="G18" s="54" t="s">
        <v>71</v>
      </c>
      <c r="H18" s="194" t="s">
        <v>886</v>
      </c>
      <c r="I18" s="194">
        <v>1</v>
      </c>
      <c r="J18" s="325">
        <v>613920</v>
      </c>
      <c r="K18" s="197">
        <v>712147.2</v>
      </c>
      <c r="L18" s="210"/>
      <c r="M18" s="323"/>
      <c r="N18" s="323"/>
      <c r="O18" s="210"/>
    </row>
    <row r="19" spans="1:15" ht="12" customHeight="1">
      <c r="A19" s="232"/>
      <c r="B19" s="232"/>
      <c r="C19" s="250"/>
      <c r="D19" s="233"/>
      <c r="E19" s="233"/>
      <c r="F19" s="233"/>
      <c r="G19" s="54" t="s">
        <v>73</v>
      </c>
      <c r="H19" s="194" t="s">
        <v>887</v>
      </c>
      <c r="I19" s="194">
        <v>12</v>
      </c>
      <c r="J19" s="325">
        <v>595920</v>
      </c>
      <c r="K19" s="197">
        <v>691267.2</v>
      </c>
      <c r="L19" s="211"/>
      <c r="M19" s="323"/>
      <c r="N19" s="323"/>
      <c r="O19" s="210"/>
    </row>
    <row r="20" spans="1:15" ht="12" customHeight="1">
      <c r="A20" s="256" t="s">
        <v>866</v>
      </c>
      <c r="B20" s="256" t="s">
        <v>70</v>
      </c>
      <c r="C20" s="262">
        <v>3.68</v>
      </c>
      <c r="D20" s="264">
        <v>42.7</v>
      </c>
      <c r="E20" s="264">
        <v>1.4</v>
      </c>
      <c r="F20" s="264">
        <v>26</v>
      </c>
      <c r="G20" s="122" t="s">
        <v>71</v>
      </c>
      <c r="H20" s="203" t="s">
        <v>888</v>
      </c>
      <c r="I20" s="203">
        <v>1</v>
      </c>
      <c r="J20" s="326">
        <v>624360</v>
      </c>
      <c r="K20" s="202">
        <v>724257.6</v>
      </c>
      <c r="L20" s="210"/>
      <c r="M20" s="323"/>
      <c r="N20" s="323"/>
      <c r="O20" s="210"/>
    </row>
    <row r="21" spans="1:15" ht="12" customHeight="1">
      <c r="A21" s="256"/>
      <c r="B21" s="256"/>
      <c r="C21" s="263"/>
      <c r="D21" s="265"/>
      <c r="E21" s="265"/>
      <c r="F21" s="265"/>
      <c r="G21" s="122" t="s">
        <v>73</v>
      </c>
      <c r="H21" s="203" t="s">
        <v>889</v>
      </c>
      <c r="I21" s="203">
        <v>12</v>
      </c>
      <c r="J21" s="326">
        <v>606360</v>
      </c>
      <c r="K21" s="202">
        <v>703377.6</v>
      </c>
      <c r="L21" s="211"/>
      <c r="M21" s="323"/>
      <c r="N21" s="323"/>
      <c r="O21" s="210"/>
    </row>
    <row r="22" spans="1:15" ht="12" customHeight="1">
      <c r="A22" s="232" t="s">
        <v>867</v>
      </c>
      <c r="B22" s="232" t="s">
        <v>70</v>
      </c>
      <c r="C22" s="254">
        <v>4.1500000000000004</v>
      </c>
      <c r="D22" s="268">
        <v>48</v>
      </c>
      <c r="E22" s="253">
        <v>1.4</v>
      </c>
      <c r="F22" s="269">
        <v>26</v>
      </c>
      <c r="G22" s="131" t="s">
        <v>71</v>
      </c>
      <c r="H22" s="200" t="s">
        <v>890</v>
      </c>
      <c r="I22" s="200">
        <v>1</v>
      </c>
      <c r="J22" s="212">
        <v>635100</v>
      </c>
      <c r="K22" s="201">
        <v>736716</v>
      </c>
      <c r="L22" s="210"/>
      <c r="M22" s="323"/>
      <c r="N22" s="323"/>
      <c r="O22" s="210"/>
    </row>
    <row r="23" spans="1:15" ht="12" customHeight="1">
      <c r="A23" s="232"/>
      <c r="B23" s="232"/>
      <c r="C23" s="254"/>
      <c r="D23" s="268"/>
      <c r="E23" s="253"/>
      <c r="F23" s="269"/>
      <c r="G23" s="131" t="s">
        <v>73</v>
      </c>
      <c r="H23" s="200" t="s">
        <v>891</v>
      </c>
      <c r="I23" s="200">
        <v>12</v>
      </c>
      <c r="J23" s="212">
        <v>617100</v>
      </c>
      <c r="K23" s="201">
        <v>715836</v>
      </c>
      <c r="L23" s="211"/>
      <c r="M23" s="323"/>
      <c r="N23" s="323"/>
      <c r="O23" s="210"/>
    </row>
    <row r="24" spans="1:15" ht="12" customHeight="1">
      <c r="A24" s="256" t="s">
        <v>868</v>
      </c>
      <c r="B24" s="256" t="s">
        <v>70</v>
      </c>
      <c r="C24" s="262">
        <v>5.03</v>
      </c>
      <c r="D24" s="264">
        <v>57.5</v>
      </c>
      <c r="E24" s="264">
        <v>1.4</v>
      </c>
      <c r="F24" s="264">
        <v>26</v>
      </c>
      <c r="G24" s="122" t="s">
        <v>71</v>
      </c>
      <c r="H24" s="203" t="s">
        <v>892</v>
      </c>
      <c r="I24" s="203">
        <v>1</v>
      </c>
      <c r="J24" s="326">
        <v>655980</v>
      </c>
      <c r="K24" s="198">
        <v>760936.79999999993</v>
      </c>
      <c r="L24" s="210"/>
      <c r="M24" s="323"/>
      <c r="N24" s="323"/>
      <c r="O24" s="210"/>
    </row>
    <row r="25" spans="1:15" ht="12" customHeight="1">
      <c r="A25" s="256"/>
      <c r="B25" s="256"/>
      <c r="C25" s="263"/>
      <c r="D25" s="265"/>
      <c r="E25" s="265"/>
      <c r="F25" s="265"/>
      <c r="G25" s="122" t="s">
        <v>73</v>
      </c>
      <c r="H25" s="203" t="s">
        <v>893</v>
      </c>
      <c r="I25" s="203">
        <v>12</v>
      </c>
      <c r="J25" s="326">
        <v>637980</v>
      </c>
      <c r="K25" s="198">
        <v>740056.79999999993</v>
      </c>
      <c r="L25" s="211"/>
      <c r="M25" s="323"/>
      <c r="N25" s="323"/>
      <c r="O25" s="210"/>
    </row>
    <row r="26" spans="1:15" ht="12" customHeight="1">
      <c r="A26" s="232" t="s">
        <v>869</v>
      </c>
      <c r="B26" s="232" t="s">
        <v>70</v>
      </c>
      <c r="C26" s="250">
        <v>6.1</v>
      </c>
      <c r="D26" s="233">
        <v>67.2</v>
      </c>
      <c r="E26" s="233">
        <v>1.4</v>
      </c>
      <c r="F26" s="233">
        <v>28</v>
      </c>
      <c r="G26" s="54" t="s">
        <v>71</v>
      </c>
      <c r="H26" s="194" t="s">
        <v>894</v>
      </c>
      <c r="I26" s="194">
        <v>1</v>
      </c>
      <c r="J26" s="325">
        <v>666420</v>
      </c>
      <c r="K26" s="197">
        <v>773047.2</v>
      </c>
      <c r="L26" s="210"/>
      <c r="M26" s="323"/>
      <c r="N26" s="323"/>
      <c r="O26" s="210"/>
    </row>
    <row r="27" spans="1:15" ht="12" customHeight="1">
      <c r="A27" s="232"/>
      <c r="B27" s="232"/>
      <c r="C27" s="250"/>
      <c r="D27" s="233"/>
      <c r="E27" s="233"/>
      <c r="F27" s="233"/>
      <c r="G27" s="54" t="s">
        <v>73</v>
      </c>
      <c r="H27" s="194" t="s">
        <v>895</v>
      </c>
      <c r="I27" s="194">
        <v>12</v>
      </c>
      <c r="J27" s="325">
        <v>648420</v>
      </c>
      <c r="K27" s="197">
        <v>752167.2</v>
      </c>
      <c r="L27" s="211"/>
      <c r="M27" s="323"/>
      <c r="N27" s="323"/>
      <c r="O27" s="210"/>
    </row>
    <row r="28" spans="1:15" ht="12" customHeight="1">
      <c r="A28" s="256" t="s">
        <v>870</v>
      </c>
      <c r="B28" s="256" t="s">
        <v>70</v>
      </c>
      <c r="C28" s="262">
        <v>7.29</v>
      </c>
      <c r="D28" s="266">
        <v>82</v>
      </c>
      <c r="E28" s="264">
        <v>1.4</v>
      </c>
      <c r="F28" s="264">
        <v>28</v>
      </c>
      <c r="G28" s="122" t="s">
        <v>71</v>
      </c>
      <c r="H28" s="203" t="s">
        <v>896</v>
      </c>
      <c r="I28" s="203">
        <v>1</v>
      </c>
      <c r="J28" s="326">
        <v>698100</v>
      </c>
      <c r="K28" s="202">
        <v>809796</v>
      </c>
      <c r="L28" s="210"/>
      <c r="M28" s="323"/>
      <c r="N28" s="323"/>
      <c r="O28" s="210"/>
    </row>
    <row r="29" spans="1:15" ht="12" customHeight="1">
      <c r="A29" s="256"/>
      <c r="B29" s="256"/>
      <c r="C29" s="263"/>
      <c r="D29" s="267"/>
      <c r="E29" s="265"/>
      <c r="F29" s="265"/>
      <c r="G29" s="122" t="s">
        <v>73</v>
      </c>
      <c r="H29" s="203" t="s">
        <v>897</v>
      </c>
      <c r="I29" s="203">
        <v>12</v>
      </c>
      <c r="J29" s="326">
        <v>680100</v>
      </c>
      <c r="K29" s="202">
        <v>788916</v>
      </c>
      <c r="L29" s="211"/>
      <c r="M29" s="323"/>
      <c r="N29" s="323"/>
      <c r="O29" s="210"/>
    </row>
    <row r="30" spans="1:15" ht="12" customHeight="1">
      <c r="A30" s="232" t="s">
        <v>871</v>
      </c>
      <c r="B30" s="232" t="s">
        <v>70</v>
      </c>
      <c r="C30" s="254">
        <v>8.8800000000000008</v>
      </c>
      <c r="D30" s="268">
        <v>98.7</v>
      </c>
      <c r="E30" s="253">
        <v>1.7</v>
      </c>
      <c r="F30" s="253">
        <v>34</v>
      </c>
      <c r="G30" s="131" t="s">
        <v>71</v>
      </c>
      <c r="H30" s="200" t="s">
        <v>898</v>
      </c>
      <c r="I30" s="200">
        <v>1</v>
      </c>
      <c r="J30" s="212">
        <v>806460</v>
      </c>
      <c r="K30" s="201">
        <v>935493.6</v>
      </c>
      <c r="L30" s="210"/>
      <c r="M30" s="323"/>
      <c r="N30" s="323"/>
      <c r="O30" s="210"/>
    </row>
    <row r="31" spans="1:15" ht="12" customHeight="1">
      <c r="A31" s="232"/>
      <c r="B31" s="232"/>
      <c r="C31" s="254"/>
      <c r="D31" s="268"/>
      <c r="E31" s="253"/>
      <c r="F31" s="253"/>
      <c r="G31" s="131" t="s">
        <v>73</v>
      </c>
      <c r="H31" s="200" t="s">
        <v>899</v>
      </c>
      <c r="I31" s="200">
        <v>12</v>
      </c>
      <c r="J31" s="212">
        <v>785460</v>
      </c>
      <c r="K31" s="201">
        <v>911133.6</v>
      </c>
      <c r="L31" s="211"/>
      <c r="M31" s="323"/>
      <c r="N31" s="323"/>
      <c r="O31" s="210"/>
    </row>
    <row r="32" spans="1:15" ht="12" customHeight="1">
      <c r="A32" s="256" t="s">
        <v>872</v>
      </c>
      <c r="B32" s="256" t="s">
        <v>70</v>
      </c>
      <c r="C32" s="262">
        <v>9.6199999999999992</v>
      </c>
      <c r="D32" s="266">
        <v>109.5</v>
      </c>
      <c r="E32" s="264">
        <v>1.7</v>
      </c>
      <c r="F32" s="264">
        <v>35</v>
      </c>
      <c r="G32" s="122" t="s">
        <v>71</v>
      </c>
      <c r="H32" s="203" t="s">
        <v>900</v>
      </c>
      <c r="I32" s="203">
        <v>1</v>
      </c>
      <c r="J32" s="326">
        <v>932700</v>
      </c>
      <c r="K32" s="202">
        <v>1081932</v>
      </c>
      <c r="L32" s="210"/>
      <c r="M32" s="323"/>
      <c r="N32" s="323"/>
      <c r="O32" s="210"/>
    </row>
    <row r="33" spans="1:15" ht="12" customHeight="1">
      <c r="A33" s="256"/>
      <c r="B33" s="256"/>
      <c r="C33" s="263"/>
      <c r="D33" s="267"/>
      <c r="E33" s="265"/>
      <c r="F33" s="265"/>
      <c r="G33" s="122" t="s">
        <v>73</v>
      </c>
      <c r="H33" s="203" t="s">
        <v>901</v>
      </c>
      <c r="I33" s="203">
        <v>12</v>
      </c>
      <c r="J33" s="326">
        <v>911700</v>
      </c>
      <c r="K33" s="202">
        <v>1057572</v>
      </c>
      <c r="L33" s="211"/>
      <c r="M33" s="323"/>
      <c r="N33" s="323"/>
      <c r="O33" s="210"/>
    </row>
    <row r="34" spans="1:15" ht="12" customHeight="1">
      <c r="A34" s="232" t="s">
        <v>873</v>
      </c>
      <c r="B34" s="232" t="s">
        <v>70</v>
      </c>
      <c r="C34" s="233">
        <v>10.82</v>
      </c>
      <c r="D34" s="233">
        <v>120.8</v>
      </c>
      <c r="E34" s="233">
        <v>1.7</v>
      </c>
      <c r="F34" s="233">
        <v>36</v>
      </c>
      <c r="G34" s="54" t="s">
        <v>71</v>
      </c>
      <c r="H34" s="194" t="s">
        <v>902</v>
      </c>
      <c r="I34" s="194">
        <v>1</v>
      </c>
      <c r="J34" s="325">
        <v>1092600</v>
      </c>
      <c r="K34" s="197">
        <v>1267416</v>
      </c>
      <c r="L34" s="210"/>
      <c r="M34" s="323"/>
      <c r="N34" s="323"/>
      <c r="O34" s="210"/>
    </row>
    <row r="35" spans="1:15" ht="12" customHeight="1">
      <c r="A35" s="232"/>
      <c r="B35" s="232"/>
      <c r="C35" s="233"/>
      <c r="D35" s="233"/>
      <c r="E35" s="233"/>
      <c r="F35" s="233"/>
      <c r="G35" s="54" t="s">
        <v>73</v>
      </c>
      <c r="H35" s="194" t="s">
        <v>903</v>
      </c>
      <c r="I35" s="194">
        <v>12</v>
      </c>
      <c r="J35" s="325">
        <v>1071600</v>
      </c>
      <c r="K35" s="197">
        <v>1243056</v>
      </c>
      <c r="L35" s="211"/>
      <c r="M35" s="323"/>
      <c r="N35" s="323"/>
      <c r="O35" s="210"/>
    </row>
    <row r="36" spans="1:15" ht="12" customHeight="1">
      <c r="A36" s="256" t="s">
        <v>874</v>
      </c>
      <c r="B36" s="256" t="s">
        <v>70</v>
      </c>
      <c r="C36" s="260">
        <v>13.15</v>
      </c>
      <c r="D36" s="266">
        <v>146</v>
      </c>
      <c r="E36" s="264">
        <v>3.5</v>
      </c>
      <c r="F36" s="260">
        <v>55</v>
      </c>
      <c r="G36" s="122" t="s">
        <v>71</v>
      </c>
      <c r="H36" s="203" t="s">
        <v>904</v>
      </c>
      <c r="I36" s="203">
        <v>1</v>
      </c>
      <c r="J36" s="326">
        <v>1146120</v>
      </c>
      <c r="K36" s="202">
        <v>1329499.2</v>
      </c>
      <c r="L36" s="210"/>
      <c r="M36" s="323"/>
      <c r="N36" s="323"/>
      <c r="O36" s="210"/>
    </row>
    <row r="37" spans="1:15" ht="12" customHeight="1">
      <c r="A37" s="256"/>
      <c r="B37" s="256"/>
      <c r="C37" s="261"/>
      <c r="D37" s="267"/>
      <c r="E37" s="265"/>
      <c r="F37" s="261"/>
      <c r="G37" s="122" t="s">
        <v>73</v>
      </c>
      <c r="H37" s="203" t="s">
        <v>905</v>
      </c>
      <c r="I37" s="203">
        <v>8</v>
      </c>
      <c r="J37" s="326">
        <v>1122120</v>
      </c>
      <c r="K37" s="202">
        <v>1301659.2</v>
      </c>
      <c r="L37" s="211"/>
      <c r="M37" s="323"/>
      <c r="N37" s="323"/>
      <c r="O37" s="210"/>
    </row>
    <row r="38" spans="1:15" ht="12" customHeight="1">
      <c r="A38" s="232" t="s">
        <v>875</v>
      </c>
      <c r="B38" s="232" t="s">
        <v>70</v>
      </c>
      <c r="C38" s="259">
        <v>15.33</v>
      </c>
      <c r="D38" s="253">
        <v>168.7</v>
      </c>
      <c r="E38" s="253">
        <v>3.5</v>
      </c>
      <c r="F38" s="259">
        <v>56</v>
      </c>
      <c r="G38" s="131" t="s">
        <v>71</v>
      </c>
      <c r="H38" s="200" t="s">
        <v>906</v>
      </c>
      <c r="I38" s="200">
        <v>1</v>
      </c>
      <c r="J38" s="212">
        <v>1167000</v>
      </c>
      <c r="K38" s="201">
        <v>1353720</v>
      </c>
      <c r="L38" s="210"/>
      <c r="M38" s="323"/>
      <c r="N38" s="323"/>
      <c r="O38" s="210"/>
    </row>
    <row r="39" spans="1:15" ht="12" customHeight="1">
      <c r="A39" s="232"/>
      <c r="B39" s="232"/>
      <c r="C39" s="259"/>
      <c r="D39" s="253"/>
      <c r="E39" s="253"/>
      <c r="F39" s="259"/>
      <c r="G39" s="131" t="s">
        <v>73</v>
      </c>
      <c r="H39" s="200" t="s">
        <v>907</v>
      </c>
      <c r="I39" s="200">
        <v>8</v>
      </c>
      <c r="J39" s="212">
        <v>1143000</v>
      </c>
      <c r="K39" s="201">
        <v>1325880</v>
      </c>
      <c r="L39" s="211"/>
      <c r="M39" s="323"/>
      <c r="N39" s="323"/>
      <c r="O39" s="210"/>
    </row>
    <row r="40" spans="1:15" ht="12" customHeight="1">
      <c r="A40" s="256" t="s">
        <v>876</v>
      </c>
      <c r="B40" s="256" t="s">
        <v>70</v>
      </c>
      <c r="C40" s="264">
        <v>17.66</v>
      </c>
      <c r="D40" s="264">
        <v>192.8</v>
      </c>
      <c r="E40" s="264">
        <v>3.5</v>
      </c>
      <c r="F40" s="260">
        <v>57</v>
      </c>
      <c r="G40" s="122" t="s">
        <v>71</v>
      </c>
      <c r="H40" s="203" t="s">
        <v>908</v>
      </c>
      <c r="I40" s="203">
        <v>1</v>
      </c>
      <c r="J40" s="324">
        <v>1240680</v>
      </c>
      <c r="K40" s="198">
        <v>1439188.7999999998</v>
      </c>
      <c r="L40" s="210"/>
      <c r="M40" s="323"/>
      <c r="N40" s="323"/>
      <c r="O40" s="210"/>
    </row>
    <row r="41" spans="1:15" ht="12" customHeight="1">
      <c r="A41" s="256"/>
      <c r="B41" s="256"/>
      <c r="C41" s="265"/>
      <c r="D41" s="265"/>
      <c r="E41" s="265"/>
      <c r="F41" s="261"/>
      <c r="G41" s="122" t="s">
        <v>73</v>
      </c>
      <c r="H41" s="203" t="s">
        <v>909</v>
      </c>
      <c r="I41" s="203">
        <v>8</v>
      </c>
      <c r="J41" s="324">
        <v>1216680</v>
      </c>
      <c r="K41" s="198">
        <v>1411348.7999999998</v>
      </c>
      <c r="L41" s="211"/>
      <c r="M41" s="323"/>
      <c r="N41" s="323"/>
      <c r="O41" s="210"/>
    </row>
    <row r="42" spans="1:15" ht="12" customHeight="1">
      <c r="A42" s="232" t="s">
        <v>877</v>
      </c>
      <c r="B42" s="232" t="s">
        <v>70</v>
      </c>
      <c r="C42" s="233">
        <v>18.809999999999999</v>
      </c>
      <c r="D42" s="248">
        <v>207</v>
      </c>
      <c r="E42" s="233">
        <v>3.5</v>
      </c>
      <c r="F42" s="234">
        <v>59</v>
      </c>
      <c r="G42" s="54" t="s">
        <v>71</v>
      </c>
      <c r="H42" s="194" t="s">
        <v>910</v>
      </c>
      <c r="I42" s="194">
        <v>1</v>
      </c>
      <c r="J42" s="325">
        <v>1535280</v>
      </c>
      <c r="K42" s="197">
        <v>1780924.7999999998</v>
      </c>
      <c r="L42" s="210"/>
      <c r="M42" s="323"/>
      <c r="N42" s="323"/>
      <c r="O42" s="210"/>
    </row>
    <row r="43" spans="1:15" ht="12" customHeight="1">
      <c r="A43" s="232"/>
      <c r="B43" s="232"/>
      <c r="C43" s="233"/>
      <c r="D43" s="248"/>
      <c r="E43" s="233"/>
      <c r="F43" s="234"/>
      <c r="G43" s="54" t="s">
        <v>73</v>
      </c>
      <c r="H43" s="194" t="s">
        <v>911</v>
      </c>
      <c r="I43" s="194">
        <v>8</v>
      </c>
      <c r="J43" s="325">
        <v>1511280</v>
      </c>
      <c r="K43" s="197">
        <v>1753084.7999999998</v>
      </c>
      <c r="L43" s="211"/>
      <c r="M43" s="323"/>
      <c r="N43" s="323"/>
      <c r="O43" s="210"/>
    </row>
    <row r="44" spans="1:15" ht="12" customHeight="1">
      <c r="A44" s="256" t="s">
        <v>878</v>
      </c>
      <c r="B44" s="256" t="s">
        <v>70</v>
      </c>
      <c r="C44" s="260">
        <v>21.31</v>
      </c>
      <c r="D44" s="262">
        <v>234.4</v>
      </c>
      <c r="E44" s="264">
        <v>3.5</v>
      </c>
      <c r="F44" s="260">
        <v>59</v>
      </c>
      <c r="G44" s="122" t="s">
        <v>71</v>
      </c>
      <c r="H44" s="203" t="s">
        <v>912</v>
      </c>
      <c r="I44" s="203">
        <v>1</v>
      </c>
      <c r="J44" s="326">
        <v>1658520</v>
      </c>
      <c r="K44" s="202">
        <v>1923883.2</v>
      </c>
      <c r="L44" s="210"/>
      <c r="M44" s="323"/>
      <c r="N44" s="323"/>
      <c r="O44" s="210"/>
    </row>
    <row r="45" spans="1:15" ht="12" customHeight="1">
      <c r="A45" s="256"/>
      <c r="B45" s="256"/>
      <c r="C45" s="261"/>
      <c r="D45" s="263"/>
      <c r="E45" s="265"/>
      <c r="F45" s="261"/>
      <c r="G45" s="122" t="s">
        <v>73</v>
      </c>
      <c r="H45" s="203" t="s">
        <v>913</v>
      </c>
      <c r="I45" s="203">
        <v>8</v>
      </c>
      <c r="J45" s="326">
        <v>1634520</v>
      </c>
      <c r="K45" s="202">
        <v>1896043.2</v>
      </c>
      <c r="L45" s="211"/>
      <c r="M45" s="323"/>
      <c r="N45" s="323"/>
      <c r="O45" s="210"/>
    </row>
    <row r="46" spans="1:15" ht="12" customHeight="1">
      <c r="A46" s="232" t="s">
        <v>879</v>
      </c>
      <c r="B46" s="232" t="s">
        <v>70</v>
      </c>
      <c r="C46" s="259">
        <v>22.44</v>
      </c>
      <c r="D46" s="253">
        <v>250.3</v>
      </c>
      <c r="E46" s="253">
        <v>3.5</v>
      </c>
      <c r="F46" s="259">
        <v>59</v>
      </c>
      <c r="G46" s="131" t="s">
        <v>71</v>
      </c>
      <c r="H46" s="200" t="s">
        <v>914</v>
      </c>
      <c r="I46" s="200">
        <v>1</v>
      </c>
      <c r="J46" s="212">
        <v>1939980</v>
      </c>
      <c r="K46" s="201">
        <v>2250376.7999999998</v>
      </c>
      <c r="L46" s="210"/>
      <c r="M46" s="323"/>
      <c r="N46" s="323"/>
      <c r="O46" s="210"/>
    </row>
    <row r="47" spans="1:15" ht="12" customHeight="1">
      <c r="A47" s="232"/>
      <c r="B47" s="232"/>
      <c r="C47" s="259"/>
      <c r="D47" s="253"/>
      <c r="E47" s="253"/>
      <c r="F47" s="259"/>
      <c r="G47" s="131" t="s">
        <v>73</v>
      </c>
      <c r="H47" s="200" t="s">
        <v>915</v>
      </c>
      <c r="I47" s="200">
        <v>8</v>
      </c>
      <c r="J47" s="212">
        <v>1915980</v>
      </c>
      <c r="K47" s="201">
        <v>2222536.7999999998</v>
      </c>
      <c r="L47" s="211"/>
      <c r="M47" s="323"/>
      <c r="N47" s="323"/>
      <c r="O47" s="210"/>
    </row>
  </sheetData>
  <autoFilter ref="A11:K47" xr:uid="{00000000-0001-0000-0300-000000000000}"/>
  <mergeCells count="118">
    <mergeCell ref="J1:K1"/>
    <mergeCell ref="A2:K2"/>
    <mergeCell ref="A3:K3"/>
    <mergeCell ref="A4:K4"/>
    <mergeCell ref="A5:K5"/>
    <mergeCell ref="A6:K6"/>
    <mergeCell ref="A14:A15"/>
    <mergeCell ref="B14:B15"/>
    <mergeCell ref="C14:C15"/>
    <mergeCell ref="D14:D15"/>
    <mergeCell ref="E14:E15"/>
    <mergeCell ref="F14:F15"/>
    <mergeCell ref="A8:K8"/>
    <mergeCell ref="A9:K9"/>
    <mergeCell ref="A10:K10"/>
    <mergeCell ref="A12:A13"/>
    <mergeCell ref="B12:B13"/>
    <mergeCell ref="C12:C13"/>
    <mergeCell ref="D12:D13"/>
    <mergeCell ref="E12:E13"/>
    <mergeCell ref="F12:F13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16:F17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0:F21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28:F29"/>
    <mergeCell ref="A34:A35"/>
    <mergeCell ref="B34:B35"/>
    <mergeCell ref="C34:C35"/>
    <mergeCell ref="D34:D35"/>
    <mergeCell ref="E34:E35"/>
    <mergeCell ref="F34:F35"/>
    <mergeCell ref="A32:A33"/>
    <mergeCell ref="B32:B33"/>
    <mergeCell ref="C32:C33"/>
    <mergeCell ref="D32:D33"/>
    <mergeCell ref="E32:E33"/>
    <mergeCell ref="F32:F33"/>
    <mergeCell ref="F40:F41"/>
    <mergeCell ref="A38:A39"/>
    <mergeCell ref="B38:B39"/>
    <mergeCell ref="C38:C39"/>
    <mergeCell ref="D38:D39"/>
    <mergeCell ref="E38:E39"/>
    <mergeCell ref="F38:F39"/>
    <mergeCell ref="A36:A37"/>
    <mergeCell ref="B36:B37"/>
    <mergeCell ref="C36:C37"/>
    <mergeCell ref="D36:D37"/>
    <mergeCell ref="E36:E37"/>
    <mergeCell ref="F36:F37"/>
    <mergeCell ref="A7:K7"/>
    <mergeCell ref="A46:A47"/>
    <mergeCell ref="B46:B47"/>
    <mergeCell ref="C46:C47"/>
    <mergeCell ref="D46:D47"/>
    <mergeCell ref="E46:E47"/>
    <mergeCell ref="F46:F47"/>
    <mergeCell ref="A44:A45"/>
    <mergeCell ref="B44:B45"/>
    <mergeCell ref="C44:C45"/>
    <mergeCell ref="D44:D45"/>
    <mergeCell ref="E44:E45"/>
    <mergeCell ref="F44:F45"/>
    <mergeCell ref="A42:A43"/>
    <mergeCell ref="B42:B43"/>
    <mergeCell ref="C42:C43"/>
    <mergeCell ref="D42:D43"/>
    <mergeCell ref="E42:E43"/>
    <mergeCell ref="F42:F43"/>
    <mergeCell ref="A40:A41"/>
    <mergeCell ref="B40:B41"/>
    <mergeCell ref="C40:C41"/>
    <mergeCell ref="D40:D41"/>
    <mergeCell ref="E40:E41"/>
  </mergeCells>
  <printOptions horizontalCentered="1"/>
  <pageMargins left="0.15748031496062992" right="0.15748031496062992" top="0.94488188976377963" bottom="0.15748031496062992" header="0.19685039370078741" footer="0.31496062992125984"/>
  <pageSetup paperSize="9" orientation="portrait" horizontalDpi="300" verticalDpi="300" r:id="rId1"/>
  <headerFooter>
    <oddHeader>&amp;L&amp;14    Спиральные компрессоры  для
    среднетемпературных холодильных систем</oddHeader>
    <oddFooter>&amp;C&amp;1#&amp;"Calibri,Обычный"&amp;10Classified as Business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AMG85"/>
  <sheetViews>
    <sheetView view="pageBreakPreview" zoomScaleNormal="100" zoomScaleSheetLayoutView="100" workbookViewId="0">
      <selection activeCell="O44" sqref="O44"/>
    </sheetView>
  </sheetViews>
  <sheetFormatPr defaultColWidth="9.19921875" defaultRowHeight="14.4"/>
  <cols>
    <col min="1" max="1" width="9.69921875" style="61" customWidth="1"/>
    <col min="2" max="2" width="8.09765625" style="61" customWidth="1"/>
    <col min="3" max="3" width="13.296875" style="61" customWidth="1"/>
    <col min="4" max="4" width="7" style="61" customWidth="1"/>
    <col min="5" max="5" width="6.09765625" style="61" customWidth="1"/>
    <col min="6" max="6" width="5.09765625" style="61" customWidth="1"/>
    <col min="7" max="7" width="11.5" style="61" customWidth="1"/>
    <col min="8" max="8" width="7.09765625" style="61" customWidth="1"/>
    <col min="9" max="9" width="6.3984375" style="61" customWidth="1"/>
    <col min="10" max="10" width="6.69921875" style="61" customWidth="1"/>
    <col min="11" max="11" width="7.19921875" style="61" customWidth="1"/>
    <col min="12" max="1021" width="9.19921875" style="61"/>
  </cols>
  <sheetData>
    <row r="1" spans="1:1021" ht="15" customHeight="1">
      <c r="A1" s="115"/>
      <c r="B1" s="115"/>
      <c r="C1" s="115"/>
      <c r="D1" s="115"/>
      <c r="E1" s="115"/>
      <c r="F1" s="115"/>
      <c r="G1" s="115"/>
      <c r="H1" s="116"/>
      <c r="I1" s="116"/>
      <c r="J1" s="271">
        <v>2026</v>
      </c>
      <c r="K1" s="271"/>
    </row>
    <row r="2" spans="1:1021" s="63" customFormat="1" ht="16.5" customHeight="1">
      <c r="A2" s="270" t="s">
        <v>272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021" ht="13.5" customHeight="1">
      <c r="A3" s="240" t="s">
        <v>58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021" ht="13.5" customHeight="1">
      <c r="A4" s="238" t="s">
        <v>988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021" ht="13.5" customHeight="1">
      <c r="A5" s="238" t="s">
        <v>789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021" ht="13.5" customHeight="1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spans="1:1021" ht="13.5" customHeight="1">
      <c r="A7" s="281" t="s">
        <v>728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1:1021" ht="13.5" customHeight="1">
      <c r="A8" s="238" t="s">
        <v>786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</row>
    <row r="9" spans="1:1021" ht="9.75" customHeight="1">
      <c r="A9" s="239" t="s">
        <v>787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021" s="64" customFormat="1" ht="13.5" customHeight="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021" ht="9.75" customHeight="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spans="1:1021">
      <c r="A12" s="247" t="s">
        <v>299</v>
      </c>
      <c r="B12" s="247"/>
      <c r="C12" s="247"/>
      <c r="D12" s="247"/>
      <c r="E12" s="247"/>
      <c r="F12" s="247"/>
      <c r="G12" s="272" t="s">
        <v>60</v>
      </c>
      <c r="H12" s="272"/>
      <c r="I12" s="272"/>
      <c r="J12" s="272"/>
      <c r="K12" s="272"/>
      <c r="L12" s="170"/>
      <c r="M12" s="170"/>
      <c r="N12" s="170"/>
      <c r="O12" s="170"/>
    </row>
    <row r="13" spans="1:1021" ht="61.2">
      <c r="A13" s="46" t="s">
        <v>61</v>
      </c>
      <c r="B13" s="47" t="s">
        <v>40</v>
      </c>
      <c r="C13" s="47" t="s">
        <v>841</v>
      </c>
      <c r="D13" s="47" t="s">
        <v>63</v>
      </c>
      <c r="E13" s="47" t="s">
        <v>64</v>
      </c>
      <c r="F13" s="47" t="s">
        <v>65</v>
      </c>
      <c r="G13" s="47" t="s">
        <v>66</v>
      </c>
      <c r="H13" s="47" t="s">
        <v>67</v>
      </c>
      <c r="I13" s="47" t="s">
        <v>68</v>
      </c>
      <c r="J13" s="47" t="s">
        <v>995</v>
      </c>
      <c r="K13" s="47" t="s">
        <v>996</v>
      </c>
      <c r="L13" s="170"/>
      <c r="M13" s="170"/>
      <c r="N13" s="170"/>
      <c r="O13" s="170"/>
    </row>
    <row r="14" spans="1:1021">
      <c r="A14" s="68" t="s">
        <v>301</v>
      </c>
      <c r="B14" s="69" t="s">
        <v>70</v>
      </c>
      <c r="C14" s="70" t="s">
        <v>842</v>
      </c>
      <c r="D14" s="70">
        <v>21.3</v>
      </c>
      <c r="E14" s="70">
        <v>1.4</v>
      </c>
      <c r="F14" s="70">
        <v>24</v>
      </c>
      <c r="G14" s="59" t="s">
        <v>71</v>
      </c>
      <c r="H14" s="57" t="s">
        <v>302</v>
      </c>
      <c r="I14" s="57">
        <v>1</v>
      </c>
      <c r="J14" s="324">
        <v>602682</v>
      </c>
      <c r="K14" s="70">
        <v>699111.12</v>
      </c>
      <c r="L14" s="209"/>
      <c r="M14" s="323"/>
      <c r="N14" s="323"/>
      <c r="O14" s="210"/>
    </row>
    <row r="15" spans="1:1021">
      <c r="A15" s="242" t="s">
        <v>303</v>
      </c>
      <c r="B15" s="242" t="s">
        <v>76</v>
      </c>
      <c r="C15" s="249" t="s">
        <v>842</v>
      </c>
      <c r="D15" s="243">
        <v>21.3</v>
      </c>
      <c r="E15" s="243">
        <v>1.4</v>
      </c>
      <c r="F15" s="245">
        <v>24</v>
      </c>
      <c r="G15" s="59" t="s">
        <v>71</v>
      </c>
      <c r="H15" s="57" t="s">
        <v>304</v>
      </c>
      <c r="I15" s="57">
        <v>1</v>
      </c>
      <c r="J15" s="324">
        <v>602682</v>
      </c>
      <c r="K15" s="60">
        <v>699111.12</v>
      </c>
      <c r="L15" s="209"/>
      <c r="M15" s="323"/>
      <c r="N15" s="323"/>
      <c r="O15" s="210"/>
    </row>
    <row r="16" spans="1:1021">
      <c r="A16" s="242"/>
      <c r="B16" s="242"/>
      <c r="C16" s="249"/>
      <c r="D16" s="243"/>
      <c r="E16" s="243"/>
      <c r="F16" s="245"/>
      <c r="G16" s="59" t="s">
        <v>73</v>
      </c>
      <c r="H16" s="57" t="s">
        <v>305</v>
      </c>
      <c r="I16" s="57">
        <v>12</v>
      </c>
      <c r="J16" s="324">
        <v>582240</v>
      </c>
      <c r="K16" s="60">
        <v>675398.39999999991</v>
      </c>
      <c r="L16" s="209"/>
      <c r="M16" s="323"/>
      <c r="N16" s="323"/>
      <c r="O16" s="210"/>
    </row>
    <row r="17" spans="1:15">
      <c r="A17" s="232" t="s">
        <v>306</v>
      </c>
      <c r="B17" s="232" t="s">
        <v>76</v>
      </c>
      <c r="C17" s="250" t="s">
        <v>843</v>
      </c>
      <c r="D17" s="233">
        <v>24.7</v>
      </c>
      <c r="E17" s="233">
        <v>1.4</v>
      </c>
      <c r="F17" s="234">
        <v>24</v>
      </c>
      <c r="G17" s="54" t="s">
        <v>71</v>
      </c>
      <c r="H17" s="53" t="s">
        <v>307</v>
      </c>
      <c r="I17" s="53">
        <v>1</v>
      </c>
      <c r="J17" s="325">
        <v>611736</v>
      </c>
      <c r="K17" s="55">
        <v>709613.76</v>
      </c>
      <c r="L17" s="209"/>
      <c r="M17" s="323"/>
      <c r="N17" s="323"/>
      <c r="O17" s="210"/>
    </row>
    <row r="18" spans="1:15">
      <c r="A18" s="232"/>
      <c r="B18" s="232"/>
      <c r="C18" s="250"/>
      <c r="D18" s="233"/>
      <c r="E18" s="233"/>
      <c r="F18" s="234"/>
      <c r="G18" s="54" t="s">
        <v>73</v>
      </c>
      <c r="H18" s="53" t="s">
        <v>308</v>
      </c>
      <c r="I18" s="53">
        <v>12</v>
      </c>
      <c r="J18" s="325">
        <v>591294</v>
      </c>
      <c r="K18" s="55">
        <v>685901.03999999992</v>
      </c>
      <c r="L18" s="209"/>
      <c r="M18" s="323"/>
      <c r="N18" s="323"/>
      <c r="O18" s="210"/>
    </row>
    <row r="19" spans="1:15">
      <c r="A19" s="68" t="s">
        <v>309</v>
      </c>
      <c r="B19" s="69" t="s">
        <v>70</v>
      </c>
      <c r="C19" s="60" t="s">
        <v>844</v>
      </c>
      <c r="D19" s="57">
        <v>30.5</v>
      </c>
      <c r="E19" s="57">
        <v>1.4</v>
      </c>
      <c r="F19" s="58">
        <v>24.5</v>
      </c>
      <c r="G19" s="59" t="s">
        <v>71</v>
      </c>
      <c r="H19" s="57" t="s">
        <v>310</v>
      </c>
      <c r="I19" s="57">
        <v>1</v>
      </c>
      <c r="J19" s="324">
        <v>624384.00000000012</v>
      </c>
      <c r="K19" s="60">
        <v>724285.44000000006</v>
      </c>
      <c r="L19" s="209"/>
      <c r="M19" s="323"/>
      <c r="N19" s="323"/>
      <c r="O19" s="210"/>
    </row>
    <row r="20" spans="1:15">
      <c r="A20" s="242" t="s">
        <v>311</v>
      </c>
      <c r="B20" s="242" t="s">
        <v>76</v>
      </c>
      <c r="C20" s="249" t="s">
        <v>844</v>
      </c>
      <c r="D20" s="243">
        <v>30.5</v>
      </c>
      <c r="E20" s="243">
        <v>1.4</v>
      </c>
      <c r="F20" s="245">
        <v>24.5</v>
      </c>
      <c r="G20" s="59" t="s">
        <v>71</v>
      </c>
      <c r="H20" s="57" t="s">
        <v>312</v>
      </c>
      <c r="I20" s="57">
        <v>1</v>
      </c>
      <c r="J20" s="324">
        <v>624384.00000000012</v>
      </c>
      <c r="K20" s="60">
        <v>724285.44000000006</v>
      </c>
      <c r="L20" s="209"/>
      <c r="M20" s="323"/>
      <c r="N20" s="323"/>
      <c r="O20" s="210"/>
    </row>
    <row r="21" spans="1:15">
      <c r="A21" s="242"/>
      <c r="B21" s="242"/>
      <c r="C21" s="249"/>
      <c r="D21" s="243"/>
      <c r="E21" s="243"/>
      <c r="F21" s="245"/>
      <c r="G21" s="59" t="s">
        <v>73</v>
      </c>
      <c r="H21" s="57" t="s">
        <v>313</v>
      </c>
      <c r="I21" s="57">
        <v>12</v>
      </c>
      <c r="J21" s="324">
        <v>603942</v>
      </c>
      <c r="K21" s="60">
        <v>700572.72</v>
      </c>
      <c r="L21" s="209"/>
      <c r="M21" s="323"/>
      <c r="N21" s="323"/>
      <c r="O21" s="210"/>
    </row>
    <row r="22" spans="1:15">
      <c r="A22" s="52" t="s">
        <v>314</v>
      </c>
      <c r="B22" s="52" t="s">
        <v>70</v>
      </c>
      <c r="C22" s="55" t="s">
        <v>845</v>
      </c>
      <c r="D22" s="53">
        <v>35.1</v>
      </c>
      <c r="E22" s="53">
        <v>1.4</v>
      </c>
      <c r="F22" s="56">
        <v>25.5</v>
      </c>
      <c r="G22" s="54" t="s">
        <v>71</v>
      </c>
      <c r="H22" s="53" t="s">
        <v>315</v>
      </c>
      <c r="I22" s="53">
        <v>1</v>
      </c>
      <c r="J22" s="325">
        <v>636234.00000000012</v>
      </c>
      <c r="K22" s="53">
        <v>738031.44000000006</v>
      </c>
      <c r="L22" s="209"/>
      <c r="M22" s="323"/>
      <c r="N22" s="323"/>
      <c r="O22" s="210"/>
    </row>
    <row r="23" spans="1:15">
      <c r="A23" s="232" t="s">
        <v>316</v>
      </c>
      <c r="B23" s="232" t="s">
        <v>76</v>
      </c>
      <c r="C23" s="250" t="s">
        <v>845</v>
      </c>
      <c r="D23" s="233">
        <v>35.1</v>
      </c>
      <c r="E23" s="233">
        <v>1.4</v>
      </c>
      <c r="F23" s="234">
        <v>25.5</v>
      </c>
      <c r="G23" s="54" t="s">
        <v>71</v>
      </c>
      <c r="H23" s="53" t="s">
        <v>317</v>
      </c>
      <c r="I23" s="53">
        <v>1</v>
      </c>
      <c r="J23" s="325">
        <v>636234.00000000012</v>
      </c>
      <c r="K23" s="55">
        <v>738031.44000000006</v>
      </c>
      <c r="L23" s="209"/>
      <c r="M23" s="323"/>
      <c r="N23" s="323"/>
      <c r="O23" s="210"/>
    </row>
    <row r="24" spans="1:15">
      <c r="A24" s="232"/>
      <c r="B24" s="232"/>
      <c r="C24" s="250"/>
      <c r="D24" s="233"/>
      <c r="E24" s="233"/>
      <c r="F24" s="234"/>
      <c r="G24" s="54" t="s">
        <v>73</v>
      </c>
      <c r="H24" s="53" t="s">
        <v>318</v>
      </c>
      <c r="I24" s="53">
        <v>12</v>
      </c>
      <c r="J24" s="325">
        <v>615792</v>
      </c>
      <c r="K24" s="55">
        <v>714318.72</v>
      </c>
      <c r="L24" s="209"/>
      <c r="M24" s="323"/>
      <c r="N24" s="323"/>
      <c r="O24" s="210"/>
    </row>
    <row r="25" spans="1:15">
      <c r="A25" s="242" t="s">
        <v>319</v>
      </c>
      <c r="B25" s="242" t="s">
        <v>76</v>
      </c>
      <c r="C25" s="249" t="s">
        <v>846</v>
      </c>
      <c r="D25" s="243">
        <v>41.4</v>
      </c>
      <c r="E25" s="243">
        <v>1.4</v>
      </c>
      <c r="F25" s="245">
        <v>25.5</v>
      </c>
      <c r="G25" s="59" t="s">
        <v>71</v>
      </c>
      <c r="H25" s="57" t="s">
        <v>320</v>
      </c>
      <c r="I25" s="57">
        <v>1</v>
      </c>
      <c r="J25" s="324">
        <v>695718</v>
      </c>
      <c r="K25" s="60">
        <v>807032.87999999989</v>
      </c>
      <c r="L25" s="209"/>
      <c r="M25" s="323"/>
      <c r="N25" s="323"/>
      <c r="O25" s="210"/>
    </row>
    <row r="26" spans="1:15">
      <c r="A26" s="242"/>
      <c r="B26" s="242"/>
      <c r="C26" s="249"/>
      <c r="D26" s="243"/>
      <c r="E26" s="243"/>
      <c r="F26" s="245"/>
      <c r="G26" s="59" t="s">
        <v>73</v>
      </c>
      <c r="H26" s="57" t="s">
        <v>321</v>
      </c>
      <c r="I26" s="57">
        <v>12</v>
      </c>
      <c r="J26" s="324">
        <v>675276</v>
      </c>
      <c r="K26" s="60">
        <v>783320.15999999992</v>
      </c>
      <c r="L26" s="209"/>
      <c r="M26" s="323"/>
      <c r="N26" s="323"/>
      <c r="O26" s="210"/>
    </row>
    <row r="27" spans="1:15">
      <c r="A27" s="232" t="s">
        <v>322</v>
      </c>
      <c r="B27" s="232" t="s">
        <v>76</v>
      </c>
      <c r="C27" s="250" t="s">
        <v>847</v>
      </c>
      <c r="D27" s="233">
        <v>48.9</v>
      </c>
      <c r="E27" s="233">
        <v>1.4</v>
      </c>
      <c r="F27" s="234">
        <v>25.5</v>
      </c>
      <c r="G27" s="54" t="s">
        <v>71</v>
      </c>
      <c r="H27" s="53" t="s">
        <v>323</v>
      </c>
      <c r="I27" s="53">
        <v>1</v>
      </c>
      <c r="J27" s="325">
        <v>747468</v>
      </c>
      <c r="K27" s="55">
        <v>867062.87999999989</v>
      </c>
      <c r="L27" s="209"/>
      <c r="M27" s="323"/>
      <c r="N27" s="323"/>
      <c r="O27" s="210"/>
    </row>
    <row r="28" spans="1:15">
      <c r="A28" s="232"/>
      <c r="B28" s="232"/>
      <c r="C28" s="250"/>
      <c r="D28" s="233"/>
      <c r="E28" s="233"/>
      <c r="F28" s="234"/>
      <c r="G28" s="54" t="s">
        <v>73</v>
      </c>
      <c r="H28" s="53" t="s">
        <v>324</v>
      </c>
      <c r="I28" s="53">
        <v>12</v>
      </c>
      <c r="J28" s="325">
        <v>727026</v>
      </c>
      <c r="K28" s="55">
        <v>843350.15999999992</v>
      </c>
      <c r="L28" s="209"/>
      <c r="M28" s="323"/>
      <c r="N28" s="323"/>
      <c r="O28" s="210"/>
    </row>
    <row r="29" spans="1:15">
      <c r="A29" s="242" t="s">
        <v>325</v>
      </c>
      <c r="B29" s="242" t="s">
        <v>76</v>
      </c>
      <c r="C29" s="249" t="s">
        <v>848</v>
      </c>
      <c r="D29" s="243">
        <v>58</v>
      </c>
      <c r="E29" s="243">
        <v>1.4</v>
      </c>
      <c r="F29" s="245">
        <v>28</v>
      </c>
      <c r="G29" s="59" t="s">
        <v>71</v>
      </c>
      <c r="H29" s="57" t="s">
        <v>326</v>
      </c>
      <c r="I29" s="57">
        <v>1</v>
      </c>
      <c r="J29" s="324">
        <v>769115.99999999988</v>
      </c>
      <c r="K29" s="60">
        <v>892174.55999999982</v>
      </c>
      <c r="L29" s="209"/>
      <c r="M29" s="323"/>
      <c r="N29" s="323"/>
      <c r="O29" s="210"/>
    </row>
    <row r="30" spans="1:15">
      <c r="A30" s="242"/>
      <c r="B30" s="242"/>
      <c r="C30" s="249"/>
      <c r="D30" s="243"/>
      <c r="E30" s="243"/>
      <c r="F30" s="245"/>
      <c r="G30" s="59" t="s">
        <v>73</v>
      </c>
      <c r="H30" s="57" t="s">
        <v>327</v>
      </c>
      <c r="I30" s="57">
        <v>12</v>
      </c>
      <c r="J30" s="324">
        <v>748674</v>
      </c>
      <c r="K30" s="60">
        <v>868461.84</v>
      </c>
      <c r="L30" s="209"/>
      <c r="M30" s="323"/>
      <c r="N30" s="323"/>
      <c r="O30" s="210"/>
    </row>
    <row r="31" spans="1:15">
      <c r="A31" s="71" t="s">
        <v>328</v>
      </c>
      <c r="B31" s="72" t="s">
        <v>70</v>
      </c>
      <c r="C31" s="55" t="s">
        <v>849</v>
      </c>
      <c r="D31" s="53">
        <v>66.099999999999994</v>
      </c>
      <c r="E31" s="53">
        <v>1.4</v>
      </c>
      <c r="F31" s="56">
        <v>28</v>
      </c>
      <c r="G31" s="54" t="s">
        <v>71</v>
      </c>
      <c r="H31" s="53" t="s">
        <v>329</v>
      </c>
      <c r="I31" s="53">
        <v>1</v>
      </c>
      <c r="J31" s="325">
        <v>788328.00000000012</v>
      </c>
      <c r="K31" s="55">
        <v>914460.4800000001</v>
      </c>
      <c r="L31" s="209"/>
      <c r="M31" s="323"/>
      <c r="N31" s="323"/>
      <c r="O31" s="210"/>
    </row>
    <row r="32" spans="1:15">
      <c r="A32" s="232" t="s">
        <v>330</v>
      </c>
      <c r="B32" s="232" t="s">
        <v>76</v>
      </c>
      <c r="C32" s="250" t="s">
        <v>850</v>
      </c>
      <c r="D32" s="233">
        <v>66.099999999999994</v>
      </c>
      <c r="E32" s="233">
        <v>1.4</v>
      </c>
      <c r="F32" s="234">
        <v>28</v>
      </c>
      <c r="G32" s="54" t="s">
        <v>71</v>
      </c>
      <c r="H32" s="53" t="s">
        <v>331</v>
      </c>
      <c r="I32" s="53">
        <v>1</v>
      </c>
      <c r="J32" s="325">
        <v>788328.00000000012</v>
      </c>
      <c r="K32" s="55">
        <v>914460.4800000001</v>
      </c>
      <c r="L32" s="209"/>
      <c r="M32" s="323"/>
      <c r="N32" s="323"/>
      <c r="O32" s="210"/>
    </row>
    <row r="33" spans="1:1021">
      <c r="A33" s="232"/>
      <c r="B33" s="232"/>
      <c r="C33" s="250"/>
      <c r="D33" s="233"/>
      <c r="E33" s="233"/>
      <c r="F33" s="234"/>
      <c r="G33" s="54" t="s">
        <v>73</v>
      </c>
      <c r="H33" s="53" t="s">
        <v>332</v>
      </c>
      <c r="I33" s="53">
        <v>12</v>
      </c>
      <c r="J33" s="325">
        <v>767886</v>
      </c>
      <c r="K33" s="55">
        <v>890747.75999999989</v>
      </c>
      <c r="L33" s="209"/>
      <c r="M33" s="323"/>
      <c r="N33" s="323"/>
      <c r="O33" s="210"/>
    </row>
    <row r="34" spans="1:1021">
      <c r="A34" s="242" t="s">
        <v>333</v>
      </c>
      <c r="B34" s="242" t="s">
        <v>76</v>
      </c>
      <c r="C34" s="249" t="s">
        <v>851</v>
      </c>
      <c r="D34" s="243">
        <v>82.8</v>
      </c>
      <c r="E34" s="243">
        <v>1.4</v>
      </c>
      <c r="F34" s="245">
        <v>28</v>
      </c>
      <c r="G34" s="59" t="s">
        <v>71</v>
      </c>
      <c r="H34" s="57" t="s">
        <v>334</v>
      </c>
      <c r="I34" s="57">
        <v>1</v>
      </c>
      <c r="J34" s="324">
        <v>848736</v>
      </c>
      <c r="K34" s="60">
        <v>984533.75999999989</v>
      </c>
      <c r="L34" s="209"/>
      <c r="M34" s="323"/>
      <c r="N34" s="323"/>
      <c r="O34" s="210"/>
    </row>
    <row r="35" spans="1:1021">
      <c r="A35" s="242"/>
      <c r="B35" s="242"/>
      <c r="C35" s="249"/>
      <c r="D35" s="243"/>
      <c r="E35" s="243"/>
      <c r="F35" s="245"/>
      <c r="G35" s="59" t="s">
        <v>73</v>
      </c>
      <c r="H35" s="57" t="s">
        <v>335</v>
      </c>
      <c r="I35" s="57">
        <v>12</v>
      </c>
      <c r="J35" s="324">
        <v>828156</v>
      </c>
      <c r="K35" s="60">
        <v>960660.96</v>
      </c>
      <c r="L35" s="209"/>
      <c r="M35" s="323"/>
      <c r="N35" s="323"/>
      <c r="O35" s="210"/>
    </row>
    <row r="36" spans="1:1021">
      <c r="A36" s="232" t="s">
        <v>336</v>
      </c>
      <c r="B36" s="232" t="s">
        <v>76</v>
      </c>
      <c r="C36" s="250" t="s">
        <v>852</v>
      </c>
      <c r="D36" s="233">
        <v>100</v>
      </c>
      <c r="E36" s="233">
        <v>1.7</v>
      </c>
      <c r="F36" s="234">
        <v>35.299999999999997</v>
      </c>
      <c r="G36" s="54" t="s">
        <v>71</v>
      </c>
      <c r="H36" s="53" t="s">
        <v>337</v>
      </c>
      <c r="I36" s="53">
        <v>1</v>
      </c>
      <c r="J36" s="325">
        <v>904362</v>
      </c>
      <c r="K36" s="55">
        <v>1049059.92</v>
      </c>
      <c r="L36" s="209"/>
      <c r="M36" s="323"/>
      <c r="N36" s="323"/>
      <c r="O36" s="210"/>
    </row>
    <row r="37" spans="1:1021">
      <c r="A37" s="232"/>
      <c r="B37" s="232"/>
      <c r="C37" s="250"/>
      <c r="D37" s="233"/>
      <c r="E37" s="233"/>
      <c r="F37" s="234"/>
      <c r="G37" s="54" t="s">
        <v>73</v>
      </c>
      <c r="H37" s="53" t="s">
        <v>338</v>
      </c>
      <c r="I37" s="53">
        <v>12</v>
      </c>
      <c r="J37" s="325">
        <v>880512</v>
      </c>
      <c r="K37" s="55">
        <v>1021393.9199999999</v>
      </c>
      <c r="L37" s="209"/>
      <c r="M37" s="323"/>
      <c r="N37" s="323"/>
      <c r="O37" s="210"/>
    </row>
    <row r="38" spans="1:1021">
      <c r="A38" s="242" t="s">
        <v>339</v>
      </c>
      <c r="B38" s="242" t="s">
        <v>76</v>
      </c>
      <c r="C38" s="249" t="s">
        <v>853</v>
      </c>
      <c r="D38" s="243">
        <v>122.4</v>
      </c>
      <c r="E38" s="243">
        <v>1.7</v>
      </c>
      <c r="F38" s="245">
        <v>35.5</v>
      </c>
      <c r="G38" s="59" t="s">
        <v>71</v>
      </c>
      <c r="H38" s="57" t="s">
        <v>340</v>
      </c>
      <c r="I38" s="57">
        <v>1</v>
      </c>
      <c r="J38" s="324">
        <v>1200858</v>
      </c>
      <c r="K38" s="60">
        <v>1392995.2799999998</v>
      </c>
      <c r="L38" s="209"/>
      <c r="M38" s="323"/>
      <c r="N38" s="323"/>
      <c r="O38" s="210"/>
    </row>
    <row r="39" spans="1:1021">
      <c r="A39" s="242"/>
      <c r="B39" s="242"/>
      <c r="C39" s="249"/>
      <c r="D39" s="243"/>
      <c r="E39" s="243"/>
      <c r="F39" s="245"/>
      <c r="G39" s="59" t="s">
        <v>73</v>
      </c>
      <c r="H39" s="57" t="s">
        <v>341</v>
      </c>
      <c r="I39" s="57">
        <v>12</v>
      </c>
      <c r="J39" s="324">
        <v>1177008</v>
      </c>
      <c r="K39" s="60">
        <v>1365329.2799999998</v>
      </c>
      <c r="L39" s="209"/>
      <c r="M39" s="323"/>
      <c r="N39" s="323"/>
      <c r="O39" s="210"/>
    </row>
    <row r="40" spans="1:1021">
      <c r="A40" s="232" t="s">
        <v>342</v>
      </c>
      <c r="B40" s="232" t="s">
        <v>76</v>
      </c>
      <c r="C40" s="250" t="s">
        <v>854</v>
      </c>
      <c r="D40" s="233">
        <v>147.69999999999999</v>
      </c>
      <c r="E40" s="233">
        <v>3.5</v>
      </c>
      <c r="F40" s="234">
        <v>54.5</v>
      </c>
      <c r="G40" s="54" t="s">
        <v>71</v>
      </c>
      <c r="H40" s="53" t="s">
        <v>343</v>
      </c>
      <c r="I40" s="53">
        <v>1</v>
      </c>
      <c r="J40" s="325">
        <v>1249560</v>
      </c>
      <c r="K40" s="55">
        <v>1449489.5999999999</v>
      </c>
      <c r="L40" s="209"/>
      <c r="M40" s="323"/>
      <c r="N40" s="323"/>
      <c r="O40" s="210"/>
    </row>
    <row r="41" spans="1:1021">
      <c r="A41" s="232"/>
      <c r="B41" s="232"/>
      <c r="C41" s="250"/>
      <c r="D41" s="233"/>
      <c r="E41" s="233"/>
      <c r="F41" s="234"/>
      <c r="G41" s="54" t="s">
        <v>73</v>
      </c>
      <c r="H41" s="53" t="s">
        <v>344</v>
      </c>
      <c r="I41" s="53">
        <v>8</v>
      </c>
      <c r="J41" s="325">
        <v>1222302</v>
      </c>
      <c r="K41" s="55">
        <v>1417870.3199999998</v>
      </c>
      <c r="L41" s="209"/>
      <c r="M41" s="323"/>
      <c r="N41" s="323"/>
      <c r="O41" s="210"/>
    </row>
    <row r="42" spans="1:1021">
      <c r="A42" s="242" t="s">
        <v>345</v>
      </c>
      <c r="B42" s="242" t="s">
        <v>76</v>
      </c>
      <c r="C42" s="249" t="s">
        <v>855</v>
      </c>
      <c r="D42" s="243">
        <v>172.4</v>
      </c>
      <c r="E42" s="243">
        <v>3.5</v>
      </c>
      <c r="F42" s="245">
        <v>55.8</v>
      </c>
      <c r="G42" s="59" t="s">
        <v>71</v>
      </c>
      <c r="H42" s="57" t="s">
        <v>346</v>
      </c>
      <c r="I42" s="57">
        <v>1</v>
      </c>
      <c r="J42" s="324">
        <v>1293084</v>
      </c>
      <c r="K42" s="60">
        <v>1499977.44</v>
      </c>
      <c r="L42" s="209"/>
      <c r="M42" s="323"/>
      <c r="N42" s="323"/>
      <c r="O42" s="210"/>
    </row>
    <row r="43" spans="1:1021">
      <c r="A43" s="242"/>
      <c r="B43" s="242"/>
      <c r="C43" s="249"/>
      <c r="D43" s="243"/>
      <c r="E43" s="243"/>
      <c r="F43" s="245"/>
      <c r="G43" s="59" t="s">
        <v>73</v>
      </c>
      <c r="H43" s="57" t="s">
        <v>347</v>
      </c>
      <c r="I43" s="57">
        <v>8</v>
      </c>
      <c r="J43" s="324">
        <v>1265826</v>
      </c>
      <c r="K43" s="60">
        <v>1468358.16</v>
      </c>
      <c r="L43" s="209"/>
      <c r="M43" s="323"/>
      <c r="N43" s="323"/>
      <c r="O43" s="210"/>
    </row>
    <row r="44" spans="1:1021">
      <c r="A44" s="232" t="s">
        <v>348</v>
      </c>
      <c r="B44" s="232" t="s">
        <v>76</v>
      </c>
      <c r="C44" s="250" t="s">
        <v>856</v>
      </c>
      <c r="D44" s="233">
        <v>195.4</v>
      </c>
      <c r="E44" s="233">
        <v>3.5</v>
      </c>
      <c r="F44" s="234">
        <v>56.8</v>
      </c>
      <c r="G44" s="54" t="s">
        <v>71</v>
      </c>
      <c r="H44" s="53" t="s">
        <v>349</v>
      </c>
      <c r="I44" s="53">
        <v>1</v>
      </c>
      <c r="J44" s="325">
        <v>1356108</v>
      </c>
      <c r="K44" s="55">
        <v>1573085.2799999998</v>
      </c>
      <c r="L44" s="209"/>
      <c r="M44" s="323"/>
      <c r="N44" s="323"/>
      <c r="O44" s="210"/>
    </row>
    <row r="45" spans="1:1021" ht="15" customHeight="1">
      <c r="A45" s="232"/>
      <c r="B45" s="232"/>
      <c r="C45" s="250"/>
      <c r="D45" s="233"/>
      <c r="E45" s="233"/>
      <c r="F45" s="234"/>
      <c r="G45" s="54" t="s">
        <v>73</v>
      </c>
      <c r="H45" s="53" t="s">
        <v>350</v>
      </c>
      <c r="I45" s="53">
        <v>8</v>
      </c>
      <c r="J45" s="325">
        <v>1328850</v>
      </c>
      <c r="K45" s="55">
        <v>1541466</v>
      </c>
      <c r="L45" s="209"/>
      <c r="M45" s="323"/>
      <c r="N45" s="323"/>
      <c r="O45" s="210"/>
    </row>
    <row r="46" spans="1:1021" ht="15" customHeight="1">
      <c r="A46" s="242" t="s">
        <v>351</v>
      </c>
      <c r="B46" s="242" t="s">
        <v>76</v>
      </c>
      <c r="C46" s="249" t="s">
        <v>857</v>
      </c>
      <c r="D46" s="243">
        <v>209.2</v>
      </c>
      <c r="E46" s="243">
        <v>3.5</v>
      </c>
      <c r="F46" s="245">
        <v>58.5</v>
      </c>
      <c r="G46" s="59" t="s">
        <v>71</v>
      </c>
      <c r="H46" s="57" t="s">
        <v>352</v>
      </c>
      <c r="I46" s="57">
        <v>1</v>
      </c>
      <c r="J46" s="324">
        <v>1540631.9999999998</v>
      </c>
      <c r="K46" s="60">
        <v>1787133.1199999996</v>
      </c>
      <c r="L46" s="209"/>
      <c r="M46" s="323"/>
      <c r="N46" s="323"/>
      <c r="O46" s="210"/>
    </row>
    <row r="47" spans="1:1021" ht="13.5" customHeight="1">
      <c r="A47" s="242"/>
      <c r="B47" s="242"/>
      <c r="C47" s="249"/>
      <c r="D47" s="243"/>
      <c r="E47" s="243"/>
      <c r="F47" s="245"/>
      <c r="G47" s="59" t="s">
        <v>73</v>
      </c>
      <c r="H47" s="57" t="s">
        <v>353</v>
      </c>
      <c r="I47" s="57">
        <v>8</v>
      </c>
      <c r="J47" s="324">
        <v>1513374</v>
      </c>
      <c r="K47" s="60">
        <v>1755513.8399999999</v>
      </c>
      <c r="L47" s="209"/>
      <c r="M47" s="323"/>
      <c r="N47" s="323"/>
      <c r="O47" s="210"/>
    </row>
    <row r="48" spans="1:1021" ht="13.5" customHeight="1">
      <c r="J48" s="271">
        <v>2026</v>
      </c>
      <c r="K48" s="271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  <c r="IX48" s="106"/>
      <c r="IY48" s="106"/>
      <c r="IZ48" s="106"/>
      <c r="JA48" s="106"/>
      <c r="JB48" s="106"/>
      <c r="JC48" s="106"/>
      <c r="JD48" s="106"/>
      <c r="JE48" s="106"/>
      <c r="JF48" s="106"/>
      <c r="JG48" s="106"/>
      <c r="JH48" s="106"/>
      <c r="JI48" s="106"/>
      <c r="JJ48" s="106"/>
      <c r="JK48" s="106"/>
      <c r="JL48" s="106"/>
      <c r="JM48" s="106"/>
      <c r="JN48" s="106"/>
      <c r="JO48" s="106"/>
      <c r="JP48" s="106"/>
      <c r="JQ48" s="106"/>
      <c r="JR48" s="106"/>
      <c r="JS48" s="106"/>
      <c r="JT48" s="106"/>
      <c r="JU48" s="106"/>
      <c r="JV48" s="106"/>
      <c r="JW48" s="106"/>
      <c r="JX48" s="106"/>
      <c r="JY48" s="106"/>
      <c r="JZ48" s="106"/>
      <c r="KA48" s="106"/>
      <c r="KB48" s="106"/>
      <c r="KC48" s="106"/>
      <c r="KD48" s="106"/>
      <c r="KE48" s="106"/>
      <c r="KF48" s="106"/>
      <c r="KG48" s="106"/>
      <c r="KH48" s="106"/>
      <c r="KI48" s="106"/>
      <c r="KJ48" s="106"/>
      <c r="KK48" s="106"/>
      <c r="KL48" s="106"/>
      <c r="KM48" s="106"/>
      <c r="KN48" s="106"/>
      <c r="KO48" s="106"/>
      <c r="KP48" s="106"/>
      <c r="KQ48" s="106"/>
      <c r="KR48" s="106"/>
      <c r="KS48" s="106"/>
      <c r="KT48" s="106"/>
      <c r="KU48" s="106"/>
      <c r="KV48" s="106"/>
      <c r="KW48" s="106"/>
      <c r="KX48" s="106"/>
      <c r="KY48" s="106"/>
      <c r="KZ48" s="106"/>
      <c r="LA48" s="106"/>
      <c r="LB48" s="106"/>
      <c r="LC48" s="106"/>
      <c r="LD48" s="106"/>
      <c r="LE48" s="106"/>
      <c r="LF48" s="106"/>
      <c r="LG48" s="106"/>
      <c r="LH48" s="106"/>
      <c r="LI48" s="106"/>
      <c r="LJ48" s="106"/>
      <c r="LK48" s="106"/>
      <c r="LL48" s="106"/>
      <c r="LM48" s="106"/>
      <c r="LN48" s="106"/>
      <c r="LO48" s="106"/>
      <c r="LP48" s="106"/>
      <c r="LQ48" s="106"/>
      <c r="LR48" s="106"/>
      <c r="LS48" s="106"/>
      <c r="LT48" s="106"/>
      <c r="LU48" s="106"/>
      <c r="LV48" s="106"/>
      <c r="LW48" s="106"/>
      <c r="LX48" s="106"/>
      <c r="LY48" s="106"/>
      <c r="LZ48" s="106"/>
      <c r="MA48" s="106"/>
      <c r="MB48" s="106"/>
      <c r="MC48" s="106"/>
      <c r="MD48" s="106"/>
      <c r="ME48" s="106"/>
      <c r="MF48" s="106"/>
      <c r="MG48" s="106"/>
      <c r="MH48" s="106"/>
      <c r="MI48" s="106"/>
      <c r="MJ48" s="106"/>
      <c r="MK48" s="106"/>
      <c r="ML48" s="106"/>
      <c r="MM48" s="106"/>
      <c r="MN48" s="106"/>
      <c r="MO48" s="106"/>
      <c r="MP48" s="106"/>
      <c r="MQ48" s="106"/>
      <c r="MR48" s="106"/>
      <c r="MS48" s="106"/>
      <c r="MT48" s="106"/>
      <c r="MU48" s="106"/>
      <c r="MV48" s="106"/>
      <c r="MW48" s="106"/>
      <c r="MX48" s="106"/>
      <c r="MY48" s="106"/>
      <c r="MZ48" s="106"/>
      <c r="NA48" s="106"/>
      <c r="NB48" s="106"/>
      <c r="NC48" s="106"/>
      <c r="ND48" s="106"/>
      <c r="NE48" s="106"/>
      <c r="NF48" s="106"/>
      <c r="NG48" s="106"/>
      <c r="NH48" s="106"/>
      <c r="NI48" s="106"/>
      <c r="NJ48" s="106"/>
      <c r="NK48" s="106"/>
      <c r="NL48" s="106"/>
      <c r="NM48" s="106"/>
      <c r="NN48" s="106"/>
      <c r="NO48" s="106"/>
      <c r="NP48" s="106"/>
      <c r="NQ48" s="106"/>
      <c r="NR48" s="106"/>
      <c r="NS48" s="106"/>
      <c r="NT48" s="106"/>
      <c r="NU48" s="106"/>
      <c r="NV48" s="106"/>
      <c r="NW48" s="106"/>
      <c r="NX48" s="106"/>
      <c r="NY48" s="106"/>
      <c r="NZ48" s="106"/>
      <c r="OA48" s="106"/>
      <c r="OB48" s="106"/>
      <c r="OC48" s="106"/>
      <c r="OD48" s="106"/>
      <c r="OE48" s="106"/>
      <c r="OF48" s="106"/>
      <c r="OG48" s="106"/>
      <c r="OH48" s="106"/>
      <c r="OI48" s="106"/>
      <c r="OJ48" s="106"/>
      <c r="OK48" s="106"/>
      <c r="OL48" s="106"/>
      <c r="OM48" s="106"/>
      <c r="ON48" s="106"/>
      <c r="OO48" s="106"/>
      <c r="OP48" s="106"/>
      <c r="OQ48" s="106"/>
      <c r="OR48" s="106"/>
      <c r="OS48" s="106"/>
      <c r="OT48" s="106"/>
      <c r="OU48" s="106"/>
      <c r="OV48" s="106"/>
      <c r="OW48" s="106"/>
      <c r="OX48" s="106"/>
      <c r="OY48" s="106"/>
      <c r="OZ48" s="106"/>
      <c r="PA48" s="106"/>
      <c r="PB48" s="106"/>
      <c r="PC48" s="106"/>
      <c r="PD48" s="106"/>
      <c r="PE48" s="106"/>
      <c r="PF48" s="106"/>
      <c r="PG48" s="106"/>
      <c r="PH48" s="106"/>
      <c r="PI48" s="106"/>
      <c r="PJ48" s="106"/>
      <c r="PK48" s="106"/>
      <c r="PL48" s="106"/>
      <c r="PM48" s="106"/>
      <c r="PN48" s="106"/>
      <c r="PO48" s="106"/>
      <c r="PP48" s="106"/>
      <c r="PQ48" s="106"/>
      <c r="PR48" s="106"/>
      <c r="PS48" s="106"/>
      <c r="PT48" s="106"/>
      <c r="PU48" s="106"/>
      <c r="PV48" s="106"/>
      <c r="PW48" s="106"/>
      <c r="PX48" s="106"/>
      <c r="PY48" s="106"/>
      <c r="PZ48" s="106"/>
      <c r="QA48" s="106"/>
      <c r="QB48" s="106"/>
      <c r="QC48" s="106"/>
      <c r="QD48" s="106"/>
      <c r="QE48" s="106"/>
      <c r="QF48" s="106"/>
      <c r="QG48" s="106"/>
      <c r="QH48" s="106"/>
      <c r="QI48" s="106"/>
      <c r="QJ48" s="106"/>
      <c r="QK48" s="106"/>
      <c r="QL48" s="106"/>
      <c r="QM48" s="106"/>
      <c r="QN48" s="106"/>
      <c r="QO48" s="106"/>
      <c r="QP48" s="106"/>
      <c r="QQ48" s="106"/>
      <c r="QR48" s="106"/>
      <c r="QS48" s="106"/>
      <c r="QT48" s="106"/>
      <c r="QU48" s="106"/>
      <c r="QV48" s="106"/>
      <c r="QW48" s="106"/>
      <c r="QX48" s="106"/>
      <c r="QY48" s="106"/>
      <c r="QZ48" s="106"/>
      <c r="RA48" s="106"/>
      <c r="RB48" s="106"/>
      <c r="RC48" s="106"/>
      <c r="RD48" s="106"/>
      <c r="RE48" s="106"/>
      <c r="RF48" s="106"/>
      <c r="RG48" s="106"/>
      <c r="RH48" s="106"/>
      <c r="RI48" s="106"/>
      <c r="RJ48" s="106"/>
      <c r="RK48" s="106"/>
      <c r="RL48" s="106"/>
      <c r="RM48" s="106"/>
      <c r="RN48" s="106"/>
      <c r="RO48" s="106"/>
      <c r="RP48" s="106"/>
      <c r="RQ48" s="106"/>
      <c r="RR48" s="106"/>
      <c r="RS48" s="106"/>
      <c r="RT48" s="106"/>
      <c r="RU48" s="106"/>
      <c r="RV48" s="106"/>
      <c r="RW48" s="106"/>
      <c r="RX48" s="106"/>
      <c r="RY48" s="106"/>
      <c r="RZ48" s="106"/>
      <c r="SA48" s="106"/>
      <c r="SB48" s="106"/>
      <c r="SC48" s="106"/>
      <c r="SD48" s="106"/>
      <c r="SE48" s="106"/>
      <c r="SF48" s="106"/>
      <c r="SG48" s="106"/>
      <c r="SH48" s="106"/>
      <c r="SI48" s="106"/>
      <c r="SJ48" s="106"/>
      <c r="SK48" s="106"/>
      <c r="SL48" s="106"/>
      <c r="SM48" s="106"/>
      <c r="SN48" s="106"/>
      <c r="SO48" s="106"/>
      <c r="SP48" s="106"/>
      <c r="SQ48" s="106"/>
      <c r="SR48" s="106"/>
      <c r="SS48" s="106"/>
      <c r="ST48" s="106"/>
      <c r="SU48" s="106"/>
      <c r="SV48" s="106"/>
      <c r="SW48" s="106"/>
      <c r="SX48" s="106"/>
      <c r="SY48" s="106"/>
      <c r="SZ48" s="106"/>
      <c r="TA48" s="106"/>
      <c r="TB48" s="106"/>
      <c r="TC48" s="106"/>
      <c r="TD48" s="106"/>
      <c r="TE48" s="106"/>
      <c r="TF48" s="106"/>
      <c r="TG48" s="106"/>
      <c r="TH48" s="106"/>
      <c r="TI48" s="106"/>
      <c r="TJ48" s="106"/>
      <c r="TK48" s="106"/>
      <c r="TL48" s="106"/>
      <c r="TM48" s="106"/>
      <c r="TN48" s="106"/>
      <c r="TO48" s="106"/>
      <c r="TP48" s="106"/>
      <c r="TQ48" s="106"/>
      <c r="TR48" s="106"/>
      <c r="TS48" s="106"/>
      <c r="TT48" s="106"/>
      <c r="TU48" s="106"/>
      <c r="TV48" s="106"/>
      <c r="TW48" s="106"/>
      <c r="TX48" s="106"/>
      <c r="TY48" s="106"/>
      <c r="TZ48" s="106"/>
      <c r="UA48" s="106"/>
      <c r="UB48" s="106"/>
      <c r="UC48" s="106"/>
      <c r="UD48" s="106"/>
      <c r="UE48" s="106"/>
      <c r="UF48" s="106"/>
      <c r="UG48" s="106"/>
      <c r="UH48" s="106"/>
      <c r="UI48" s="106"/>
      <c r="UJ48" s="106"/>
      <c r="UK48" s="106"/>
      <c r="UL48" s="106"/>
      <c r="UM48" s="106"/>
      <c r="UN48" s="106"/>
      <c r="UO48" s="106"/>
      <c r="UP48" s="106"/>
      <c r="UQ48" s="106"/>
      <c r="UR48" s="106"/>
      <c r="US48" s="106"/>
      <c r="UT48" s="106"/>
      <c r="UU48" s="106"/>
      <c r="UV48" s="106"/>
      <c r="UW48" s="106"/>
      <c r="UX48" s="106"/>
      <c r="UY48" s="106"/>
      <c r="UZ48" s="106"/>
      <c r="VA48" s="106"/>
      <c r="VB48" s="106"/>
      <c r="VC48" s="106"/>
      <c r="VD48" s="106"/>
      <c r="VE48" s="106"/>
      <c r="VF48" s="106"/>
      <c r="VG48" s="106"/>
      <c r="VH48" s="106"/>
      <c r="VI48" s="106"/>
      <c r="VJ48" s="106"/>
      <c r="VK48" s="106"/>
      <c r="VL48" s="106"/>
      <c r="VM48" s="106"/>
      <c r="VN48" s="106"/>
      <c r="VO48" s="106"/>
      <c r="VP48" s="106"/>
      <c r="VQ48" s="106"/>
      <c r="VR48" s="106"/>
      <c r="VS48" s="106"/>
      <c r="VT48" s="106"/>
      <c r="VU48" s="106"/>
      <c r="VV48" s="106"/>
      <c r="VW48" s="106"/>
      <c r="VX48" s="106"/>
      <c r="VY48" s="106"/>
      <c r="VZ48" s="106"/>
      <c r="WA48" s="106"/>
      <c r="WB48" s="106"/>
      <c r="WC48" s="106"/>
      <c r="WD48" s="106"/>
      <c r="WE48" s="106"/>
      <c r="WF48" s="106"/>
      <c r="WG48" s="106"/>
      <c r="WH48" s="106"/>
      <c r="WI48" s="106"/>
      <c r="WJ48" s="106"/>
      <c r="WK48" s="106"/>
      <c r="WL48" s="106"/>
      <c r="WM48" s="106"/>
      <c r="WN48" s="106"/>
      <c r="WO48" s="106"/>
      <c r="WP48" s="106"/>
      <c r="WQ48" s="106"/>
      <c r="WR48" s="106"/>
      <c r="WS48" s="106"/>
      <c r="WT48" s="106"/>
      <c r="WU48" s="106"/>
      <c r="WV48" s="106"/>
      <c r="WW48" s="106"/>
      <c r="WX48" s="106"/>
      <c r="WY48" s="106"/>
      <c r="WZ48" s="106"/>
      <c r="XA48" s="106"/>
      <c r="XB48" s="106"/>
      <c r="XC48" s="106"/>
      <c r="XD48" s="106"/>
      <c r="XE48" s="106"/>
      <c r="XF48" s="106"/>
      <c r="XG48" s="106"/>
      <c r="XH48" s="106"/>
      <c r="XI48" s="106"/>
      <c r="XJ48" s="106"/>
      <c r="XK48" s="106"/>
      <c r="XL48" s="106"/>
      <c r="XM48" s="106"/>
      <c r="XN48" s="106"/>
      <c r="XO48" s="106"/>
      <c r="XP48" s="106"/>
      <c r="XQ48" s="106"/>
      <c r="XR48" s="106"/>
      <c r="XS48" s="106"/>
      <c r="XT48" s="106"/>
      <c r="XU48" s="106"/>
      <c r="XV48" s="106"/>
      <c r="XW48" s="106"/>
      <c r="XX48" s="106"/>
      <c r="XY48" s="106"/>
      <c r="XZ48" s="106"/>
      <c r="YA48" s="106"/>
      <c r="YB48" s="106"/>
      <c r="YC48" s="106"/>
      <c r="YD48" s="106"/>
      <c r="YE48" s="106"/>
      <c r="YF48" s="106"/>
      <c r="YG48" s="106"/>
      <c r="YH48" s="106"/>
      <c r="YI48" s="106"/>
      <c r="YJ48" s="106"/>
      <c r="YK48" s="106"/>
      <c r="YL48" s="106"/>
      <c r="YM48" s="106"/>
      <c r="YN48" s="106"/>
      <c r="YO48" s="106"/>
      <c r="YP48" s="106"/>
      <c r="YQ48" s="106"/>
      <c r="YR48" s="106"/>
      <c r="YS48" s="106"/>
      <c r="YT48" s="106"/>
      <c r="YU48" s="106"/>
      <c r="YV48" s="106"/>
      <c r="YW48" s="106"/>
      <c r="YX48" s="106"/>
      <c r="YY48" s="106"/>
      <c r="YZ48" s="106"/>
      <c r="ZA48" s="106"/>
      <c r="ZB48" s="106"/>
      <c r="ZC48" s="106"/>
      <c r="ZD48" s="106"/>
      <c r="ZE48" s="106"/>
      <c r="ZF48" s="106"/>
      <c r="ZG48" s="106"/>
      <c r="ZH48" s="106"/>
      <c r="ZI48" s="106"/>
      <c r="ZJ48" s="106"/>
      <c r="ZK48" s="106"/>
      <c r="ZL48" s="106"/>
      <c r="ZM48" s="106"/>
      <c r="ZN48" s="106"/>
      <c r="ZO48" s="106"/>
      <c r="ZP48" s="106"/>
      <c r="ZQ48" s="106"/>
      <c r="ZR48" s="106"/>
      <c r="ZS48" s="106"/>
      <c r="ZT48" s="106"/>
      <c r="ZU48" s="106"/>
      <c r="ZV48" s="106"/>
      <c r="ZW48" s="106"/>
      <c r="ZX48" s="106"/>
      <c r="ZY48" s="106"/>
      <c r="ZZ48" s="106"/>
      <c r="AAA48" s="106"/>
      <c r="AAB48" s="106"/>
      <c r="AAC48" s="106"/>
      <c r="AAD48" s="106"/>
      <c r="AAE48" s="106"/>
      <c r="AAF48" s="106"/>
      <c r="AAG48" s="106"/>
      <c r="AAH48" s="106"/>
      <c r="AAI48" s="106"/>
      <c r="AAJ48" s="106"/>
      <c r="AAK48" s="106"/>
      <c r="AAL48" s="106"/>
      <c r="AAM48" s="106"/>
      <c r="AAN48" s="106"/>
      <c r="AAO48" s="106"/>
      <c r="AAP48" s="106"/>
      <c r="AAQ48" s="106"/>
      <c r="AAR48" s="106"/>
      <c r="AAS48" s="106"/>
      <c r="AAT48" s="106"/>
      <c r="AAU48" s="106"/>
      <c r="AAV48" s="106"/>
      <c r="AAW48" s="106"/>
      <c r="AAX48" s="106"/>
      <c r="AAY48" s="106"/>
      <c r="AAZ48" s="106"/>
      <c r="ABA48" s="106"/>
      <c r="ABB48" s="106"/>
      <c r="ABC48" s="106"/>
      <c r="ABD48" s="106"/>
      <c r="ABE48" s="106"/>
      <c r="ABF48" s="106"/>
      <c r="ABG48" s="106"/>
      <c r="ABH48" s="106"/>
      <c r="ABI48" s="106"/>
      <c r="ABJ48" s="106"/>
      <c r="ABK48" s="106"/>
      <c r="ABL48" s="106"/>
      <c r="ABM48" s="106"/>
      <c r="ABN48" s="106"/>
      <c r="ABO48" s="106"/>
      <c r="ABP48" s="106"/>
      <c r="ABQ48" s="106"/>
      <c r="ABR48" s="106"/>
      <c r="ABS48" s="106"/>
      <c r="ABT48" s="106"/>
      <c r="ABU48" s="106"/>
      <c r="ABV48" s="106"/>
      <c r="ABW48" s="106"/>
      <c r="ABX48" s="106"/>
      <c r="ABY48" s="106"/>
      <c r="ABZ48" s="106"/>
      <c r="ACA48" s="106"/>
      <c r="ACB48" s="106"/>
      <c r="ACC48" s="106"/>
      <c r="ACD48" s="106"/>
      <c r="ACE48" s="106"/>
      <c r="ACF48" s="106"/>
      <c r="ACG48" s="106"/>
      <c r="ACH48" s="106"/>
      <c r="ACI48" s="106"/>
      <c r="ACJ48" s="106"/>
      <c r="ACK48" s="106"/>
      <c r="ACL48" s="106"/>
      <c r="ACM48" s="106"/>
      <c r="ACN48" s="106"/>
      <c r="ACO48" s="106"/>
      <c r="ACP48" s="106"/>
      <c r="ACQ48" s="106"/>
      <c r="ACR48" s="106"/>
      <c r="ACS48" s="106"/>
      <c r="ACT48" s="106"/>
      <c r="ACU48" s="106"/>
      <c r="ACV48" s="106"/>
      <c r="ACW48" s="106"/>
      <c r="ACX48" s="106"/>
      <c r="ACY48" s="106"/>
      <c r="ACZ48" s="106"/>
      <c r="ADA48" s="106"/>
      <c r="ADB48" s="106"/>
      <c r="ADC48" s="106"/>
      <c r="ADD48" s="106"/>
      <c r="ADE48" s="106"/>
      <c r="ADF48" s="106"/>
      <c r="ADG48" s="106"/>
      <c r="ADH48" s="106"/>
      <c r="ADI48" s="106"/>
      <c r="ADJ48" s="106"/>
      <c r="ADK48" s="106"/>
      <c r="ADL48" s="106"/>
      <c r="ADM48" s="106"/>
      <c r="ADN48" s="106"/>
      <c r="ADO48" s="106"/>
      <c r="ADP48" s="106"/>
      <c r="ADQ48" s="106"/>
      <c r="ADR48" s="106"/>
      <c r="ADS48" s="106"/>
      <c r="ADT48" s="106"/>
      <c r="ADU48" s="106"/>
      <c r="ADV48" s="106"/>
      <c r="ADW48" s="106"/>
      <c r="ADX48" s="106"/>
      <c r="ADY48" s="106"/>
      <c r="ADZ48" s="106"/>
      <c r="AEA48" s="106"/>
      <c r="AEB48" s="106"/>
      <c r="AEC48" s="106"/>
      <c r="AED48" s="106"/>
      <c r="AEE48" s="106"/>
      <c r="AEF48" s="106"/>
      <c r="AEG48" s="106"/>
      <c r="AEH48" s="106"/>
      <c r="AEI48" s="106"/>
      <c r="AEJ48" s="106"/>
      <c r="AEK48" s="106"/>
      <c r="AEL48" s="106"/>
      <c r="AEM48" s="106"/>
      <c r="AEN48" s="106"/>
      <c r="AEO48" s="106"/>
      <c r="AEP48" s="106"/>
      <c r="AEQ48" s="106"/>
      <c r="AER48" s="106"/>
      <c r="AES48" s="106"/>
      <c r="AET48" s="106"/>
      <c r="AEU48" s="106"/>
      <c r="AEV48" s="106"/>
      <c r="AEW48" s="106"/>
      <c r="AEX48" s="106"/>
      <c r="AEY48" s="106"/>
      <c r="AEZ48" s="106"/>
      <c r="AFA48" s="106"/>
      <c r="AFB48" s="106"/>
      <c r="AFC48" s="106"/>
      <c r="AFD48" s="106"/>
      <c r="AFE48" s="106"/>
      <c r="AFF48" s="106"/>
      <c r="AFG48" s="106"/>
      <c r="AFH48" s="106"/>
      <c r="AFI48" s="106"/>
      <c r="AFJ48" s="106"/>
      <c r="AFK48" s="106"/>
      <c r="AFL48" s="106"/>
      <c r="AFM48" s="106"/>
      <c r="AFN48" s="106"/>
      <c r="AFO48" s="106"/>
      <c r="AFP48" s="106"/>
      <c r="AFQ48" s="106"/>
      <c r="AFR48" s="106"/>
      <c r="AFS48" s="106"/>
      <c r="AFT48" s="106"/>
      <c r="AFU48" s="106"/>
      <c r="AFV48" s="106"/>
      <c r="AFW48" s="106"/>
      <c r="AFX48" s="106"/>
      <c r="AFY48" s="106"/>
      <c r="AFZ48" s="106"/>
      <c r="AGA48" s="106"/>
      <c r="AGB48" s="106"/>
      <c r="AGC48" s="106"/>
      <c r="AGD48" s="106"/>
      <c r="AGE48" s="106"/>
      <c r="AGF48" s="106"/>
      <c r="AGG48" s="106"/>
      <c r="AGH48" s="106"/>
      <c r="AGI48" s="106"/>
      <c r="AGJ48" s="106"/>
      <c r="AGK48" s="106"/>
      <c r="AGL48" s="106"/>
      <c r="AGM48" s="106"/>
      <c r="AGN48" s="106"/>
      <c r="AGO48" s="106"/>
      <c r="AGP48" s="106"/>
      <c r="AGQ48" s="106"/>
      <c r="AGR48" s="106"/>
      <c r="AGS48" s="106"/>
      <c r="AGT48" s="106"/>
      <c r="AGU48" s="106"/>
      <c r="AGV48" s="106"/>
      <c r="AGW48" s="106"/>
      <c r="AGX48" s="106"/>
      <c r="AGY48" s="106"/>
      <c r="AGZ48" s="106"/>
      <c r="AHA48" s="106"/>
      <c r="AHB48" s="106"/>
      <c r="AHC48" s="106"/>
      <c r="AHD48" s="106"/>
      <c r="AHE48" s="106"/>
      <c r="AHF48" s="106"/>
      <c r="AHG48" s="106"/>
      <c r="AHH48" s="106"/>
      <c r="AHI48" s="106"/>
      <c r="AHJ48" s="106"/>
      <c r="AHK48" s="106"/>
      <c r="AHL48" s="106"/>
      <c r="AHM48" s="106"/>
      <c r="AHN48" s="106"/>
      <c r="AHO48" s="106"/>
      <c r="AHP48" s="106"/>
      <c r="AHQ48" s="106"/>
      <c r="AHR48" s="106"/>
      <c r="AHS48" s="106"/>
      <c r="AHT48" s="106"/>
      <c r="AHU48" s="106"/>
      <c r="AHV48" s="106"/>
      <c r="AHW48" s="106"/>
      <c r="AHX48" s="106"/>
      <c r="AHY48" s="106"/>
      <c r="AHZ48" s="106"/>
      <c r="AIA48" s="106"/>
      <c r="AIB48" s="106"/>
      <c r="AIC48" s="106"/>
      <c r="AID48" s="106"/>
      <c r="AIE48" s="106"/>
      <c r="AIF48" s="106"/>
      <c r="AIG48" s="106"/>
      <c r="AIH48" s="106"/>
      <c r="AII48" s="106"/>
      <c r="AIJ48" s="106"/>
      <c r="AIK48" s="106"/>
      <c r="AIL48" s="106"/>
      <c r="AIM48" s="106"/>
      <c r="AIN48" s="106"/>
      <c r="AIO48" s="106"/>
      <c r="AIP48" s="106"/>
      <c r="AIQ48" s="106"/>
      <c r="AIR48" s="106"/>
      <c r="AIS48" s="106"/>
      <c r="AIT48" s="106"/>
      <c r="AIU48" s="106"/>
      <c r="AIV48" s="106"/>
      <c r="AIW48" s="106"/>
      <c r="AIX48" s="106"/>
      <c r="AIY48" s="106"/>
      <c r="AIZ48" s="106"/>
      <c r="AJA48" s="106"/>
      <c r="AJB48" s="106"/>
      <c r="AJC48" s="106"/>
      <c r="AJD48" s="106"/>
      <c r="AJE48" s="106"/>
      <c r="AJF48" s="106"/>
      <c r="AJG48" s="106"/>
      <c r="AJH48" s="106"/>
      <c r="AJI48" s="106"/>
      <c r="AJJ48" s="106"/>
      <c r="AJK48" s="106"/>
      <c r="AJL48" s="106"/>
      <c r="AJM48" s="106"/>
      <c r="AJN48" s="106"/>
      <c r="AJO48" s="106"/>
      <c r="AJP48" s="106"/>
      <c r="AJQ48" s="106"/>
      <c r="AJR48" s="106"/>
      <c r="AJS48" s="106"/>
      <c r="AJT48" s="106"/>
      <c r="AJU48" s="106"/>
      <c r="AJV48" s="106"/>
      <c r="AJW48" s="106"/>
      <c r="AJX48" s="106"/>
      <c r="AJY48" s="106"/>
      <c r="AJZ48" s="106"/>
      <c r="AKA48" s="106"/>
      <c r="AKB48" s="106"/>
      <c r="AKC48" s="106"/>
      <c r="AKD48" s="106"/>
      <c r="AKE48" s="106"/>
      <c r="AKF48" s="106"/>
      <c r="AKG48" s="106"/>
      <c r="AKH48" s="106"/>
      <c r="AKI48" s="106"/>
      <c r="AKJ48" s="106"/>
      <c r="AKK48" s="106"/>
      <c r="AKL48" s="106"/>
      <c r="AKM48" s="106"/>
      <c r="AKN48" s="106"/>
      <c r="AKO48" s="106"/>
      <c r="AKP48" s="106"/>
      <c r="AKQ48" s="106"/>
      <c r="AKR48" s="106"/>
      <c r="AKS48" s="106"/>
      <c r="AKT48" s="106"/>
      <c r="AKU48" s="106"/>
      <c r="AKV48" s="106"/>
      <c r="AKW48" s="106"/>
      <c r="AKX48" s="106"/>
      <c r="AKY48" s="106"/>
      <c r="AKZ48" s="106"/>
      <c r="ALA48" s="106"/>
      <c r="ALB48" s="106"/>
      <c r="ALC48" s="106"/>
      <c r="ALD48" s="106"/>
      <c r="ALE48" s="106"/>
      <c r="ALF48" s="106"/>
      <c r="ALG48" s="106"/>
      <c r="ALH48" s="106"/>
      <c r="ALI48" s="106"/>
      <c r="ALJ48" s="106"/>
      <c r="ALK48" s="106"/>
      <c r="ALL48" s="106"/>
      <c r="ALM48" s="106"/>
      <c r="ALN48" s="106"/>
      <c r="ALO48" s="106"/>
      <c r="ALP48" s="106"/>
      <c r="ALQ48" s="106"/>
      <c r="ALR48" s="106"/>
      <c r="ALS48" s="106"/>
      <c r="ALT48" s="106"/>
      <c r="ALU48" s="106"/>
      <c r="ALV48" s="106"/>
      <c r="ALW48" s="106"/>
      <c r="ALX48" s="106"/>
      <c r="ALY48" s="106"/>
      <c r="ALZ48" s="106"/>
      <c r="AMA48" s="106"/>
      <c r="AMB48" s="106"/>
      <c r="AMC48" s="106"/>
      <c r="AMD48" s="106"/>
      <c r="AME48" s="106"/>
      <c r="AMF48" s="106"/>
      <c r="AMG48" s="106"/>
    </row>
    <row r="49" spans="1:1021" ht="13.5" customHeight="1">
      <c r="A49" s="270" t="s">
        <v>272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  <c r="IX49" s="106"/>
      <c r="IY49" s="106"/>
      <c r="IZ49" s="106"/>
      <c r="JA49" s="106"/>
      <c r="JB49" s="106"/>
      <c r="JC49" s="106"/>
      <c r="JD49" s="106"/>
      <c r="JE49" s="106"/>
      <c r="JF49" s="106"/>
      <c r="JG49" s="106"/>
      <c r="JH49" s="106"/>
      <c r="JI49" s="106"/>
      <c r="JJ49" s="106"/>
      <c r="JK49" s="106"/>
      <c r="JL49" s="106"/>
      <c r="JM49" s="106"/>
      <c r="JN49" s="106"/>
      <c r="JO49" s="106"/>
      <c r="JP49" s="106"/>
      <c r="JQ49" s="106"/>
      <c r="JR49" s="106"/>
      <c r="JS49" s="106"/>
      <c r="JT49" s="106"/>
      <c r="JU49" s="106"/>
      <c r="JV49" s="106"/>
      <c r="JW49" s="106"/>
      <c r="JX49" s="106"/>
      <c r="JY49" s="106"/>
      <c r="JZ49" s="106"/>
      <c r="KA49" s="106"/>
      <c r="KB49" s="106"/>
      <c r="KC49" s="106"/>
      <c r="KD49" s="106"/>
      <c r="KE49" s="106"/>
      <c r="KF49" s="106"/>
      <c r="KG49" s="106"/>
      <c r="KH49" s="106"/>
      <c r="KI49" s="106"/>
      <c r="KJ49" s="106"/>
      <c r="KK49" s="106"/>
      <c r="KL49" s="106"/>
      <c r="KM49" s="106"/>
      <c r="KN49" s="106"/>
      <c r="KO49" s="106"/>
      <c r="KP49" s="106"/>
      <c r="KQ49" s="106"/>
      <c r="KR49" s="106"/>
      <c r="KS49" s="106"/>
      <c r="KT49" s="106"/>
      <c r="KU49" s="106"/>
      <c r="KV49" s="106"/>
      <c r="KW49" s="106"/>
      <c r="KX49" s="106"/>
      <c r="KY49" s="106"/>
      <c r="KZ49" s="106"/>
      <c r="LA49" s="106"/>
      <c r="LB49" s="106"/>
      <c r="LC49" s="106"/>
      <c r="LD49" s="106"/>
      <c r="LE49" s="106"/>
      <c r="LF49" s="106"/>
      <c r="LG49" s="106"/>
      <c r="LH49" s="106"/>
      <c r="LI49" s="106"/>
      <c r="LJ49" s="106"/>
      <c r="LK49" s="106"/>
      <c r="LL49" s="106"/>
      <c r="LM49" s="106"/>
      <c r="LN49" s="106"/>
      <c r="LO49" s="106"/>
      <c r="LP49" s="106"/>
      <c r="LQ49" s="106"/>
      <c r="LR49" s="106"/>
      <c r="LS49" s="106"/>
      <c r="LT49" s="106"/>
      <c r="LU49" s="106"/>
      <c r="LV49" s="106"/>
      <c r="LW49" s="106"/>
      <c r="LX49" s="106"/>
      <c r="LY49" s="106"/>
      <c r="LZ49" s="106"/>
      <c r="MA49" s="106"/>
      <c r="MB49" s="106"/>
      <c r="MC49" s="106"/>
      <c r="MD49" s="106"/>
      <c r="ME49" s="106"/>
      <c r="MF49" s="106"/>
      <c r="MG49" s="106"/>
      <c r="MH49" s="106"/>
      <c r="MI49" s="106"/>
      <c r="MJ49" s="106"/>
      <c r="MK49" s="106"/>
      <c r="ML49" s="106"/>
      <c r="MM49" s="106"/>
      <c r="MN49" s="106"/>
      <c r="MO49" s="106"/>
      <c r="MP49" s="106"/>
      <c r="MQ49" s="106"/>
      <c r="MR49" s="106"/>
      <c r="MS49" s="106"/>
      <c r="MT49" s="106"/>
      <c r="MU49" s="106"/>
      <c r="MV49" s="106"/>
      <c r="MW49" s="106"/>
      <c r="MX49" s="106"/>
      <c r="MY49" s="106"/>
      <c r="MZ49" s="106"/>
      <c r="NA49" s="106"/>
      <c r="NB49" s="106"/>
      <c r="NC49" s="106"/>
      <c r="ND49" s="106"/>
      <c r="NE49" s="106"/>
      <c r="NF49" s="106"/>
      <c r="NG49" s="106"/>
      <c r="NH49" s="106"/>
      <c r="NI49" s="106"/>
      <c r="NJ49" s="106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6"/>
      <c r="NX49" s="106"/>
      <c r="NY49" s="106"/>
      <c r="NZ49" s="106"/>
      <c r="OA49" s="106"/>
      <c r="OB49" s="106"/>
      <c r="OC49" s="106"/>
      <c r="OD49" s="106"/>
      <c r="OE49" s="106"/>
      <c r="OF49" s="106"/>
      <c r="OG49" s="106"/>
      <c r="OH49" s="106"/>
      <c r="OI49" s="106"/>
      <c r="OJ49" s="106"/>
      <c r="OK49" s="106"/>
      <c r="OL49" s="106"/>
      <c r="OM49" s="106"/>
      <c r="ON49" s="106"/>
      <c r="OO49" s="106"/>
      <c r="OP49" s="106"/>
      <c r="OQ49" s="106"/>
      <c r="OR49" s="106"/>
      <c r="OS49" s="106"/>
      <c r="OT49" s="106"/>
      <c r="OU49" s="106"/>
      <c r="OV49" s="106"/>
      <c r="OW49" s="106"/>
      <c r="OX49" s="106"/>
      <c r="OY49" s="106"/>
      <c r="OZ49" s="106"/>
      <c r="PA49" s="106"/>
      <c r="PB49" s="106"/>
      <c r="PC49" s="106"/>
      <c r="PD49" s="106"/>
      <c r="PE49" s="106"/>
      <c r="PF49" s="106"/>
      <c r="PG49" s="106"/>
      <c r="PH49" s="106"/>
      <c r="PI49" s="106"/>
      <c r="PJ49" s="106"/>
      <c r="PK49" s="106"/>
      <c r="PL49" s="106"/>
      <c r="PM49" s="106"/>
      <c r="PN49" s="106"/>
      <c r="PO49" s="106"/>
      <c r="PP49" s="106"/>
      <c r="PQ49" s="106"/>
      <c r="PR49" s="106"/>
      <c r="PS49" s="106"/>
      <c r="PT49" s="106"/>
      <c r="PU49" s="106"/>
      <c r="PV49" s="106"/>
      <c r="PW49" s="106"/>
      <c r="PX49" s="106"/>
      <c r="PY49" s="106"/>
      <c r="PZ49" s="106"/>
      <c r="QA49" s="106"/>
      <c r="QB49" s="106"/>
      <c r="QC49" s="106"/>
      <c r="QD49" s="106"/>
      <c r="QE49" s="106"/>
      <c r="QF49" s="106"/>
      <c r="QG49" s="106"/>
      <c r="QH49" s="106"/>
      <c r="QI49" s="106"/>
      <c r="QJ49" s="106"/>
      <c r="QK49" s="106"/>
      <c r="QL49" s="106"/>
      <c r="QM49" s="106"/>
      <c r="QN49" s="106"/>
      <c r="QO49" s="106"/>
      <c r="QP49" s="106"/>
      <c r="QQ49" s="106"/>
      <c r="QR49" s="106"/>
      <c r="QS49" s="106"/>
      <c r="QT49" s="106"/>
      <c r="QU49" s="106"/>
      <c r="QV49" s="106"/>
      <c r="QW49" s="106"/>
      <c r="QX49" s="106"/>
      <c r="QY49" s="106"/>
      <c r="QZ49" s="106"/>
      <c r="RA49" s="106"/>
      <c r="RB49" s="106"/>
      <c r="RC49" s="106"/>
      <c r="RD49" s="106"/>
      <c r="RE49" s="106"/>
      <c r="RF49" s="106"/>
      <c r="RG49" s="106"/>
      <c r="RH49" s="106"/>
      <c r="RI49" s="106"/>
      <c r="RJ49" s="106"/>
      <c r="RK49" s="106"/>
      <c r="RL49" s="106"/>
      <c r="RM49" s="106"/>
      <c r="RN49" s="106"/>
      <c r="RO49" s="106"/>
      <c r="RP49" s="106"/>
      <c r="RQ49" s="106"/>
      <c r="RR49" s="106"/>
      <c r="RS49" s="106"/>
      <c r="RT49" s="106"/>
      <c r="RU49" s="106"/>
      <c r="RV49" s="106"/>
      <c r="RW49" s="106"/>
      <c r="RX49" s="106"/>
      <c r="RY49" s="106"/>
      <c r="RZ49" s="106"/>
      <c r="SA49" s="106"/>
      <c r="SB49" s="106"/>
      <c r="SC49" s="106"/>
      <c r="SD49" s="106"/>
      <c r="SE49" s="106"/>
      <c r="SF49" s="106"/>
      <c r="SG49" s="106"/>
      <c r="SH49" s="106"/>
      <c r="SI49" s="106"/>
      <c r="SJ49" s="106"/>
      <c r="SK49" s="106"/>
      <c r="SL49" s="106"/>
      <c r="SM49" s="106"/>
      <c r="SN49" s="106"/>
      <c r="SO49" s="106"/>
      <c r="SP49" s="106"/>
      <c r="SQ49" s="106"/>
      <c r="SR49" s="106"/>
      <c r="SS49" s="106"/>
      <c r="ST49" s="106"/>
      <c r="SU49" s="106"/>
      <c r="SV49" s="106"/>
      <c r="SW49" s="106"/>
      <c r="SX49" s="106"/>
      <c r="SY49" s="106"/>
      <c r="SZ49" s="106"/>
      <c r="TA49" s="106"/>
      <c r="TB49" s="106"/>
      <c r="TC49" s="106"/>
      <c r="TD49" s="106"/>
      <c r="TE49" s="106"/>
      <c r="TF49" s="106"/>
      <c r="TG49" s="106"/>
      <c r="TH49" s="106"/>
      <c r="TI49" s="106"/>
      <c r="TJ49" s="106"/>
      <c r="TK49" s="106"/>
      <c r="TL49" s="106"/>
      <c r="TM49" s="106"/>
      <c r="TN49" s="106"/>
      <c r="TO49" s="106"/>
      <c r="TP49" s="106"/>
      <c r="TQ49" s="106"/>
      <c r="TR49" s="106"/>
      <c r="TS49" s="106"/>
      <c r="TT49" s="106"/>
      <c r="TU49" s="106"/>
      <c r="TV49" s="106"/>
      <c r="TW49" s="106"/>
      <c r="TX49" s="106"/>
      <c r="TY49" s="106"/>
      <c r="TZ49" s="106"/>
      <c r="UA49" s="106"/>
      <c r="UB49" s="106"/>
      <c r="UC49" s="106"/>
      <c r="UD49" s="106"/>
      <c r="UE49" s="106"/>
      <c r="UF49" s="106"/>
      <c r="UG49" s="106"/>
      <c r="UH49" s="106"/>
      <c r="UI49" s="106"/>
      <c r="UJ49" s="106"/>
      <c r="UK49" s="106"/>
      <c r="UL49" s="106"/>
      <c r="UM49" s="106"/>
      <c r="UN49" s="106"/>
      <c r="UO49" s="106"/>
      <c r="UP49" s="106"/>
      <c r="UQ49" s="106"/>
      <c r="UR49" s="106"/>
      <c r="US49" s="106"/>
      <c r="UT49" s="106"/>
      <c r="UU49" s="106"/>
      <c r="UV49" s="106"/>
      <c r="UW49" s="106"/>
      <c r="UX49" s="106"/>
      <c r="UY49" s="106"/>
      <c r="UZ49" s="106"/>
      <c r="VA49" s="106"/>
      <c r="VB49" s="106"/>
      <c r="VC49" s="106"/>
      <c r="VD49" s="106"/>
      <c r="VE49" s="106"/>
      <c r="VF49" s="106"/>
      <c r="VG49" s="106"/>
      <c r="VH49" s="106"/>
      <c r="VI49" s="106"/>
      <c r="VJ49" s="106"/>
      <c r="VK49" s="106"/>
      <c r="VL49" s="106"/>
      <c r="VM49" s="106"/>
      <c r="VN49" s="106"/>
      <c r="VO49" s="106"/>
      <c r="VP49" s="106"/>
      <c r="VQ49" s="106"/>
      <c r="VR49" s="106"/>
      <c r="VS49" s="106"/>
      <c r="VT49" s="106"/>
      <c r="VU49" s="106"/>
      <c r="VV49" s="106"/>
      <c r="VW49" s="106"/>
      <c r="VX49" s="106"/>
      <c r="VY49" s="106"/>
      <c r="VZ49" s="106"/>
      <c r="WA49" s="106"/>
      <c r="WB49" s="106"/>
      <c r="WC49" s="106"/>
      <c r="WD49" s="106"/>
      <c r="WE49" s="106"/>
      <c r="WF49" s="106"/>
      <c r="WG49" s="106"/>
      <c r="WH49" s="106"/>
      <c r="WI49" s="106"/>
      <c r="WJ49" s="106"/>
      <c r="WK49" s="106"/>
      <c r="WL49" s="106"/>
      <c r="WM49" s="106"/>
      <c r="WN49" s="106"/>
      <c r="WO49" s="106"/>
      <c r="WP49" s="106"/>
      <c r="WQ49" s="106"/>
      <c r="WR49" s="106"/>
      <c r="WS49" s="106"/>
      <c r="WT49" s="106"/>
      <c r="WU49" s="106"/>
      <c r="WV49" s="106"/>
      <c r="WW49" s="106"/>
      <c r="WX49" s="106"/>
      <c r="WY49" s="106"/>
      <c r="WZ49" s="106"/>
      <c r="XA49" s="106"/>
      <c r="XB49" s="106"/>
      <c r="XC49" s="106"/>
      <c r="XD49" s="106"/>
      <c r="XE49" s="106"/>
      <c r="XF49" s="106"/>
      <c r="XG49" s="106"/>
      <c r="XH49" s="106"/>
      <c r="XI49" s="106"/>
      <c r="XJ49" s="106"/>
      <c r="XK49" s="106"/>
      <c r="XL49" s="106"/>
      <c r="XM49" s="106"/>
      <c r="XN49" s="106"/>
      <c r="XO49" s="106"/>
      <c r="XP49" s="106"/>
      <c r="XQ49" s="106"/>
      <c r="XR49" s="106"/>
      <c r="XS49" s="106"/>
      <c r="XT49" s="106"/>
      <c r="XU49" s="106"/>
      <c r="XV49" s="106"/>
      <c r="XW49" s="106"/>
      <c r="XX49" s="106"/>
      <c r="XY49" s="106"/>
      <c r="XZ49" s="106"/>
      <c r="YA49" s="106"/>
      <c r="YB49" s="106"/>
      <c r="YC49" s="106"/>
      <c r="YD49" s="106"/>
      <c r="YE49" s="106"/>
      <c r="YF49" s="106"/>
      <c r="YG49" s="106"/>
      <c r="YH49" s="106"/>
      <c r="YI49" s="106"/>
      <c r="YJ49" s="106"/>
      <c r="YK49" s="106"/>
      <c r="YL49" s="106"/>
      <c r="YM49" s="106"/>
      <c r="YN49" s="106"/>
      <c r="YO49" s="106"/>
      <c r="YP49" s="106"/>
      <c r="YQ49" s="106"/>
      <c r="YR49" s="106"/>
      <c r="YS49" s="106"/>
      <c r="YT49" s="106"/>
      <c r="YU49" s="106"/>
      <c r="YV49" s="106"/>
      <c r="YW49" s="106"/>
      <c r="YX49" s="106"/>
      <c r="YY49" s="106"/>
      <c r="YZ49" s="106"/>
      <c r="ZA49" s="106"/>
      <c r="ZB49" s="106"/>
      <c r="ZC49" s="106"/>
      <c r="ZD49" s="106"/>
      <c r="ZE49" s="106"/>
      <c r="ZF49" s="106"/>
      <c r="ZG49" s="106"/>
      <c r="ZH49" s="106"/>
      <c r="ZI49" s="106"/>
      <c r="ZJ49" s="106"/>
      <c r="ZK49" s="106"/>
      <c r="ZL49" s="106"/>
      <c r="ZM49" s="106"/>
      <c r="ZN49" s="106"/>
      <c r="ZO49" s="106"/>
      <c r="ZP49" s="106"/>
      <c r="ZQ49" s="106"/>
      <c r="ZR49" s="106"/>
      <c r="ZS49" s="106"/>
      <c r="ZT49" s="106"/>
      <c r="ZU49" s="106"/>
      <c r="ZV49" s="106"/>
      <c r="ZW49" s="106"/>
      <c r="ZX49" s="106"/>
      <c r="ZY49" s="106"/>
      <c r="ZZ49" s="106"/>
      <c r="AAA49" s="106"/>
      <c r="AAB49" s="106"/>
      <c r="AAC49" s="106"/>
      <c r="AAD49" s="106"/>
      <c r="AAE49" s="106"/>
      <c r="AAF49" s="106"/>
      <c r="AAG49" s="106"/>
      <c r="AAH49" s="106"/>
      <c r="AAI49" s="106"/>
      <c r="AAJ49" s="106"/>
      <c r="AAK49" s="106"/>
      <c r="AAL49" s="106"/>
      <c r="AAM49" s="106"/>
      <c r="AAN49" s="106"/>
      <c r="AAO49" s="106"/>
      <c r="AAP49" s="106"/>
      <c r="AAQ49" s="106"/>
      <c r="AAR49" s="106"/>
      <c r="AAS49" s="106"/>
      <c r="AAT49" s="106"/>
      <c r="AAU49" s="106"/>
      <c r="AAV49" s="106"/>
      <c r="AAW49" s="106"/>
      <c r="AAX49" s="106"/>
      <c r="AAY49" s="106"/>
      <c r="AAZ49" s="106"/>
      <c r="ABA49" s="106"/>
      <c r="ABB49" s="106"/>
      <c r="ABC49" s="106"/>
      <c r="ABD49" s="106"/>
      <c r="ABE49" s="106"/>
      <c r="ABF49" s="106"/>
      <c r="ABG49" s="106"/>
      <c r="ABH49" s="106"/>
      <c r="ABI49" s="106"/>
      <c r="ABJ49" s="106"/>
      <c r="ABK49" s="106"/>
      <c r="ABL49" s="106"/>
      <c r="ABM49" s="106"/>
      <c r="ABN49" s="106"/>
      <c r="ABO49" s="106"/>
      <c r="ABP49" s="106"/>
      <c r="ABQ49" s="106"/>
      <c r="ABR49" s="106"/>
      <c r="ABS49" s="106"/>
      <c r="ABT49" s="106"/>
      <c r="ABU49" s="106"/>
      <c r="ABV49" s="106"/>
      <c r="ABW49" s="106"/>
      <c r="ABX49" s="106"/>
      <c r="ABY49" s="106"/>
      <c r="ABZ49" s="106"/>
      <c r="ACA49" s="106"/>
      <c r="ACB49" s="106"/>
      <c r="ACC49" s="106"/>
      <c r="ACD49" s="106"/>
      <c r="ACE49" s="106"/>
      <c r="ACF49" s="106"/>
      <c r="ACG49" s="106"/>
      <c r="ACH49" s="106"/>
      <c r="ACI49" s="106"/>
      <c r="ACJ49" s="106"/>
      <c r="ACK49" s="106"/>
      <c r="ACL49" s="106"/>
      <c r="ACM49" s="106"/>
      <c r="ACN49" s="106"/>
      <c r="ACO49" s="106"/>
      <c r="ACP49" s="106"/>
      <c r="ACQ49" s="106"/>
      <c r="ACR49" s="106"/>
      <c r="ACS49" s="106"/>
      <c r="ACT49" s="106"/>
      <c r="ACU49" s="106"/>
      <c r="ACV49" s="106"/>
      <c r="ACW49" s="106"/>
      <c r="ACX49" s="106"/>
      <c r="ACY49" s="106"/>
      <c r="ACZ49" s="106"/>
      <c r="ADA49" s="106"/>
      <c r="ADB49" s="106"/>
      <c r="ADC49" s="106"/>
      <c r="ADD49" s="106"/>
      <c r="ADE49" s="106"/>
      <c r="ADF49" s="106"/>
      <c r="ADG49" s="106"/>
      <c r="ADH49" s="106"/>
      <c r="ADI49" s="106"/>
      <c r="ADJ49" s="106"/>
      <c r="ADK49" s="106"/>
      <c r="ADL49" s="106"/>
      <c r="ADM49" s="106"/>
      <c r="ADN49" s="106"/>
      <c r="ADO49" s="106"/>
      <c r="ADP49" s="106"/>
      <c r="ADQ49" s="106"/>
      <c r="ADR49" s="106"/>
      <c r="ADS49" s="106"/>
      <c r="ADT49" s="106"/>
      <c r="ADU49" s="106"/>
      <c r="ADV49" s="106"/>
      <c r="ADW49" s="106"/>
      <c r="ADX49" s="106"/>
      <c r="ADY49" s="106"/>
      <c r="ADZ49" s="106"/>
      <c r="AEA49" s="106"/>
      <c r="AEB49" s="106"/>
      <c r="AEC49" s="106"/>
      <c r="AED49" s="106"/>
      <c r="AEE49" s="106"/>
      <c r="AEF49" s="106"/>
      <c r="AEG49" s="106"/>
      <c r="AEH49" s="106"/>
      <c r="AEI49" s="106"/>
      <c r="AEJ49" s="106"/>
      <c r="AEK49" s="106"/>
      <c r="AEL49" s="106"/>
      <c r="AEM49" s="106"/>
      <c r="AEN49" s="106"/>
      <c r="AEO49" s="106"/>
      <c r="AEP49" s="106"/>
      <c r="AEQ49" s="106"/>
      <c r="AER49" s="106"/>
      <c r="AES49" s="106"/>
      <c r="AET49" s="106"/>
      <c r="AEU49" s="106"/>
      <c r="AEV49" s="106"/>
      <c r="AEW49" s="106"/>
      <c r="AEX49" s="106"/>
      <c r="AEY49" s="106"/>
      <c r="AEZ49" s="106"/>
      <c r="AFA49" s="106"/>
      <c r="AFB49" s="106"/>
      <c r="AFC49" s="106"/>
      <c r="AFD49" s="106"/>
      <c r="AFE49" s="106"/>
      <c r="AFF49" s="106"/>
      <c r="AFG49" s="106"/>
      <c r="AFH49" s="106"/>
      <c r="AFI49" s="106"/>
      <c r="AFJ49" s="106"/>
      <c r="AFK49" s="106"/>
      <c r="AFL49" s="106"/>
      <c r="AFM49" s="106"/>
      <c r="AFN49" s="106"/>
      <c r="AFO49" s="106"/>
      <c r="AFP49" s="106"/>
      <c r="AFQ49" s="106"/>
      <c r="AFR49" s="106"/>
      <c r="AFS49" s="106"/>
      <c r="AFT49" s="106"/>
      <c r="AFU49" s="106"/>
      <c r="AFV49" s="106"/>
      <c r="AFW49" s="106"/>
      <c r="AFX49" s="106"/>
      <c r="AFY49" s="106"/>
      <c r="AFZ49" s="106"/>
      <c r="AGA49" s="106"/>
      <c r="AGB49" s="106"/>
      <c r="AGC49" s="106"/>
      <c r="AGD49" s="106"/>
      <c r="AGE49" s="106"/>
      <c r="AGF49" s="106"/>
      <c r="AGG49" s="106"/>
      <c r="AGH49" s="106"/>
      <c r="AGI49" s="106"/>
      <c r="AGJ49" s="106"/>
      <c r="AGK49" s="106"/>
      <c r="AGL49" s="106"/>
      <c r="AGM49" s="106"/>
      <c r="AGN49" s="106"/>
      <c r="AGO49" s="106"/>
      <c r="AGP49" s="106"/>
      <c r="AGQ49" s="106"/>
      <c r="AGR49" s="106"/>
      <c r="AGS49" s="106"/>
      <c r="AGT49" s="106"/>
      <c r="AGU49" s="106"/>
      <c r="AGV49" s="106"/>
      <c r="AGW49" s="106"/>
      <c r="AGX49" s="106"/>
      <c r="AGY49" s="106"/>
      <c r="AGZ49" s="106"/>
      <c r="AHA49" s="106"/>
      <c r="AHB49" s="106"/>
      <c r="AHC49" s="106"/>
      <c r="AHD49" s="106"/>
      <c r="AHE49" s="106"/>
      <c r="AHF49" s="106"/>
      <c r="AHG49" s="106"/>
      <c r="AHH49" s="106"/>
      <c r="AHI49" s="106"/>
      <c r="AHJ49" s="106"/>
      <c r="AHK49" s="106"/>
      <c r="AHL49" s="106"/>
      <c r="AHM49" s="106"/>
      <c r="AHN49" s="106"/>
      <c r="AHO49" s="106"/>
      <c r="AHP49" s="106"/>
      <c r="AHQ49" s="106"/>
      <c r="AHR49" s="106"/>
      <c r="AHS49" s="106"/>
      <c r="AHT49" s="106"/>
      <c r="AHU49" s="106"/>
      <c r="AHV49" s="106"/>
      <c r="AHW49" s="106"/>
      <c r="AHX49" s="106"/>
      <c r="AHY49" s="106"/>
      <c r="AHZ49" s="106"/>
      <c r="AIA49" s="106"/>
      <c r="AIB49" s="106"/>
      <c r="AIC49" s="106"/>
      <c r="AID49" s="106"/>
      <c r="AIE49" s="106"/>
      <c r="AIF49" s="106"/>
      <c r="AIG49" s="106"/>
      <c r="AIH49" s="106"/>
      <c r="AII49" s="106"/>
      <c r="AIJ49" s="106"/>
      <c r="AIK49" s="106"/>
      <c r="AIL49" s="106"/>
      <c r="AIM49" s="106"/>
      <c r="AIN49" s="106"/>
      <c r="AIO49" s="106"/>
      <c r="AIP49" s="106"/>
      <c r="AIQ49" s="106"/>
      <c r="AIR49" s="106"/>
      <c r="AIS49" s="106"/>
      <c r="AIT49" s="106"/>
      <c r="AIU49" s="106"/>
      <c r="AIV49" s="106"/>
      <c r="AIW49" s="106"/>
      <c r="AIX49" s="106"/>
      <c r="AIY49" s="106"/>
      <c r="AIZ49" s="106"/>
      <c r="AJA49" s="106"/>
      <c r="AJB49" s="106"/>
      <c r="AJC49" s="106"/>
      <c r="AJD49" s="106"/>
      <c r="AJE49" s="106"/>
      <c r="AJF49" s="106"/>
      <c r="AJG49" s="106"/>
      <c r="AJH49" s="106"/>
      <c r="AJI49" s="106"/>
      <c r="AJJ49" s="106"/>
      <c r="AJK49" s="106"/>
      <c r="AJL49" s="106"/>
      <c r="AJM49" s="106"/>
      <c r="AJN49" s="106"/>
      <c r="AJO49" s="106"/>
      <c r="AJP49" s="106"/>
      <c r="AJQ49" s="106"/>
      <c r="AJR49" s="106"/>
      <c r="AJS49" s="106"/>
      <c r="AJT49" s="106"/>
      <c r="AJU49" s="106"/>
      <c r="AJV49" s="106"/>
      <c r="AJW49" s="106"/>
      <c r="AJX49" s="106"/>
      <c r="AJY49" s="106"/>
      <c r="AJZ49" s="106"/>
      <c r="AKA49" s="106"/>
      <c r="AKB49" s="106"/>
      <c r="AKC49" s="106"/>
      <c r="AKD49" s="106"/>
      <c r="AKE49" s="106"/>
      <c r="AKF49" s="106"/>
      <c r="AKG49" s="106"/>
      <c r="AKH49" s="106"/>
      <c r="AKI49" s="106"/>
      <c r="AKJ49" s="106"/>
      <c r="AKK49" s="106"/>
      <c r="AKL49" s="106"/>
      <c r="AKM49" s="106"/>
      <c r="AKN49" s="106"/>
      <c r="AKO49" s="106"/>
      <c r="AKP49" s="106"/>
      <c r="AKQ49" s="106"/>
      <c r="AKR49" s="106"/>
      <c r="AKS49" s="106"/>
      <c r="AKT49" s="106"/>
      <c r="AKU49" s="106"/>
      <c r="AKV49" s="106"/>
      <c r="AKW49" s="106"/>
      <c r="AKX49" s="106"/>
      <c r="AKY49" s="106"/>
      <c r="AKZ49" s="106"/>
      <c r="ALA49" s="106"/>
      <c r="ALB49" s="106"/>
      <c r="ALC49" s="106"/>
      <c r="ALD49" s="106"/>
      <c r="ALE49" s="106"/>
      <c r="ALF49" s="106"/>
      <c r="ALG49" s="106"/>
      <c r="ALH49" s="106"/>
      <c r="ALI49" s="106"/>
      <c r="ALJ49" s="106"/>
      <c r="ALK49" s="106"/>
      <c r="ALL49" s="106"/>
      <c r="ALM49" s="106"/>
      <c r="ALN49" s="106"/>
      <c r="ALO49" s="106"/>
      <c r="ALP49" s="106"/>
      <c r="ALQ49" s="106"/>
      <c r="ALR49" s="106"/>
      <c r="ALS49" s="106"/>
      <c r="ALT49" s="106"/>
      <c r="ALU49" s="106"/>
      <c r="ALV49" s="106"/>
      <c r="ALW49" s="106"/>
      <c r="ALX49" s="106"/>
      <c r="ALY49" s="106"/>
      <c r="ALZ49" s="106"/>
      <c r="AMA49" s="106"/>
      <c r="AMB49" s="106"/>
      <c r="AMC49" s="106"/>
      <c r="AMD49" s="106"/>
      <c r="AME49" s="106"/>
      <c r="AMF49" s="106"/>
      <c r="AMG49" s="106"/>
    </row>
    <row r="50" spans="1:1021" ht="13.5" customHeight="1">
      <c r="A50" s="240" t="s">
        <v>58</v>
      </c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  <c r="IX50" s="106"/>
      <c r="IY50" s="106"/>
      <c r="IZ50" s="106"/>
      <c r="JA50" s="106"/>
      <c r="JB50" s="106"/>
      <c r="JC50" s="106"/>
      <c r="JD50" s="106"/>
      <c r="JE50" s="106"/>
      <c r="JF50" s="106"/>
      <c r="JG50" s="106"/>
      <c r="JH50" s="106"/>
      <c r="JI50" s="106"/>
      <c r="JJ50" s="106"/>
      <c r="JK50" s="106"/>
      <c r="JL50" s="106"/>
      <c r="JM50" s="106"/>
      <c r="JN50" s="106"/>
      <c r="JO50" s="106"/>
      <c r="JP50" s="106"/>
      <c r="JQ50" s="106"/>
      <c r="JR50" s="106"/>
      <c r="JS50" s="106"/>
      <c r="JT50" s="106"/>
      <c r="JU50" s="106"/>
      <c r="JV50" s="106"/>
      <c r="JW50" s="106"/>
      <c r="JX50" s="106"/>
      <c r="JY50" s="106"/>
      <c r="JZ50" s="106"/>
      <c r="KA50" s="106"/>
      <c r="KB50" s="106"/>
      <c r="KC50" s="106"/>
      <c r="KD50" s="106"/>
      <c r="KE50" s="106"/>
      <c r="KF50" s="106"/>
      <c r="KG50" s="106"/>
      <c r="KH50" s="106"/>
      <c r="KI50" s="106"/>
      <c r="KJ50" s="106"/>
      <c r="KK50" s="106"/>
      <c r="KL50" s="106"/>
      <c r="KM50" s="106"/>
      <c r="KN50" s="106"/>
      <c r="KO50" s="106"/>
      <c r="KP50" s="106"/>
      <c r="KQ50" s="106"/>
      <c r="KR50" s="106"/>
      <c r="KS50" s="106"/>
      <c r="KT50" s="106"/>
      <c r="KU50" s="106"/>
      <c r="KV50" s="106"/>
      <c r="KW50" s="106"/>
      <c r="KX50" s="106"/>
      <c r="KY50" s="106"/>
      <c r="KZ50" s="106"/>
      <c r="LA50" s="106"/>
      <c r="LB50" s="106"/>
      <c r="LC50" s="106"/>
      <c r="LD50" s="106"/>
      <c r="LE50" s="106"/>
      <c r="LF50" s="106"/>
      <c r="LG50" s="106"/>
      <c r="LH50" s="106"/>
      <c r="LI50" s="106"/>
      <c r="LJ50" s="106"/>
      <c r="LK50" s="106"/>
      <c r="LL50" s="106"/>
      <c r="LM50" s="106"/>
      <c r="LN50" s="106"/>
      <c r="LO50" s="106"/>
      <c r="LP50" s="106"/>
      <c r="LQ50" s="106"/>
      <c r="LR50" s="106"/>
      <c r="LS50" s="106"/>
      <c r="LT50" s="106"/>
      <c r="LU50" s="106"/>
      <c r="LV50" s="106"/>
      <c r="LW50" s="106"/>
      <c r="LX50" s="106"/>
      <c r="LY50" s="106"/>
      <c r="LZ50" s="106"/>
      <c r="MA50" s="106"/>
      <c r="MB50" s="106"/>
      <c r="MC50" s="106"/>
      <c r="MD50" s="106"/>
      <c r="ME50" s="106"/>
      <c r="MF50" s="106"/>
      <c r="MG50" s="106"/>
      <c r="MH50" s="106"/>
      <c r="MI50" s="106"/>
      <c r="MJ50" s="106"/>
      <c r="MK50" s="106"/>
      <c r="ML50" s="106"/>
      <c r="MM50" s="106"/>
      <c r="MN50" s="106"/>
      <c r="MO50" s="106"/>
      <c r="MP50" s="106"/>
      <c r="MQ50" s="106"/>
      <c r="MR50" s="106"/>
      <c r="MS50" s="106"/>
      <c r="MT50" s="106"/>
      <c r="MU50" s="106"/>
      <c r="MV50" s="106"/>
      <c r="MW50" s="106"/>
      <c r="MX50" s="106"/>
      <c r="MY50" s="106"/>
      <c r="MZ50" s="106"/>
      <c r="NA50" s="106"/>
      <c r="NB50" s="106"/>
      <c r="NC50" s="106"/>
      <c r="ND50" s="106"/>
      <c r="NE50" s="106"/>
      <c r="NF50" s="106"/>
      <c r="NG50" s="106"/>
      <c r="NH50" s="106"/>
      <c r="NI50" s="106"/>
      <c r="NJ50" s="106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6"/>
      <c r="NX50" s="106"/>
      <c r="NY50" s="106"/>
      <c r="NZ50" s="106"/>
      <c r="OA50" s="106"/>
      <c r="OB50" s="106"/>
      <c r="OC50" s="106"/>
      <c r="OD50" s="106"/>
      <c r="OE50" s="106"/>
      <c r="OF50" s="106"/>
      <c r="OG50" s="106"/>
      <c r="OH50" s="106"/>
      <c r="OI50" s="106"/>
      <c r="OJ50" s="106"/>
      <c r="OK50" s="106"/>
      <c r="OL50" s="106"/>
      <c r="OM50" s="106"/>
      <c r="ON50" s="106"/>
      <c r="OO50" s="106"/>
      <c r="OP50" s="106"/>
      <c r="OQ50" s="106"/>
      <c r="OR50" s="106"/>
      <c r="OS50" s="106"/>
      <c r="OT50" s="106"/>
      <c r="OU50" s="106"/>
      <c r="OV50" s="106"/>
      <c r="OW50" s="106"/>
      <c r="OX50" s="106"/>
      <c r="OY50" s="106"/>
      <c r="OZ50" s="106"/>
      <c r="PA50" s="106"/>
      <c r="PB50" s="106"/>
      <c r="PC50" s="106"/>
      <c r="PD50" s="106"/>
      <c r="PE50" s="106"/>
      <c r="PF50" s="106"/>
      <c r="PG50" s="106"/>
      <c r="PH50" s="106"/>
      <c r="PI50" s="106"/>
      <c r="PJ50" s="106"/>
      <c r="PK50" s="106"/>
      <c r="PL50" s="106"/>
      <c r="PM50" s="106"/>
      <c r="PN50" s="106"/>
      <c r="PO50" s="106"/>
      <c r="PP50" s="106"/>
      <c r="PQ50" s="106"/>
      <c r="PR50" s="106"/>
      <c r="PS50" s="106"/>
      <c r="PT50" s="106"/>
      <c r="PU50" s="106"/>
      <c r="PV50" s="106"/>
      <c r="PW50" s="106"/>
      <c r="PX50" s="106"/>
      <c r="PY50" s="106"/>
      <c r="PZ50" s="106"/>
      <c r="QA50" s="106"/>
      <c r="QB50" s="106"/>
      <c r="QC50" s="106"/>
      <c r="QD50" s="106"/>
      <c r="QE50" s="106"/>
      <c r="QF50" s="106"/>
      <c r="QG50" s="106"/>
      <c r="QH50" s="106"/>
      <c r="QI50" s="106"/>
      <c r="QJ50" s="106"/>
      <c r="QK50" s="106"/>
      <c r="QL50" s="106"/>
      <c r="QM50" s="106"/>
      <c r="QN50" s="106"/>
      <c r="QO50" s="106"/>
      <c r="QP50" s="106"/>
      <c r="QQ50" s="106"/>
      <c r="QR50" s="106"/>
      <c r="QS50" s="106"/>
      <c r="QT50" s="106"/>
      <c r="QU50" s="106"/>
      <c r="QV50" s="106"/>
      <c r="QW50" s="106"/>
      <c r="QX50" s="106"/>
      <c r="QY50" s="106"/>
      <c r="QZ50" s="106"/>
      <c r="RA50" s="106"/>
      <c r="RB50" s="106"/>
      <c r="RC50" s="106"/>
      <c r="RD50" s="106"/>
      <c r="RE50" s="106"/>
      <c r="RF50" s="106"/>
      <c r="RG50" s="106"/>
      <c r="RH50" s="106"/>
      <c r="RI50" s="106"/>
      <c r="RJ50" s="106"/>
      <c r="RK50" s="106"/>
      <c r="RL50" s="106"/>
      <c r="RM50" s="106"/>
      <c r="RN50" s="106"/>
      <c r="RO50" s="106"/>
      <c r="RP50" s="106"/>
      <c r="RQ50" s="106"/>
      <c r="RR50" s="106"/>
      <c r="RS50" s="106"/>
      <c r="RT50" s="106"/>
      <c r="RU50" s="106"/>
      <c r="RV50" s="106"/>
      <c r="RW50" s="106"/>
      <c r="RX50" s="106"/>
      <c r="RY50" s="106"/>
      <c r="RZ50" s="106"/>
      <c r="SA50" s="106"/>
      <c r="SB50" s="106"/>
      <c r="SC50" s="106"/>
      <c r="SD50" s="106"/>
      <c r="SE50" s="106"/>
      <c r="SF50" s="106"/>
      <c r="SG50" s="106"/>
      <c r="SH50" s="106"/>
      <c r="SI50" s="106"/>
      <c r="SJ50" s="106"/>
      <c r="SK50" s="106"/>
      <c r="SL50" s="106"/>
      <c r="SM50" s="106"/>
      <c r="SN50" s="106"/>
      <c r="SO50" s="106"/>
      <c r="SP50" s="106"/>
      <c r="SQ50" s="106"/>
      <c r="SR50" s="106"/>
      <c r="SS50" s="106"/>
      <c r="ST50" s="106"/>
      <c r="SU50" s="106"/>
      <c r="SV50" s="106"/>
      <c r="SW50" s="106"/>
      <c r="SX50" s="106"/>
      <c r="SY50" s="106"/>
      <c r="SZ50" s="106"/>
      <c r="TA50" s="106"/>
      <c r="TB50" s="106"/>
      <c r="TC50" s="106"/>
      <c r="TD50" s="106"/>
      <c r="TE50" s="106"/>
      <c r="TF50" s="106"/>
      <c r="TG50" s="106"/>
      <c r="TH50" s="106"/>
      <c r="TI50" s="106"/>
      <c r="TJ50" s="106"/>
      <c r="TK50" s="106"/>
      <c r="TL50" s="106"/>
      <c r="TM50" s="106"/>
      <c r="TN50" s="106"/>
      <c r="TO50" s="106"/>
      <c r="TP50" s="106"/>
      <c r="TQ50" s="106"/>
      <c r="TR50" s="106"/>
      <c r="TS50" s="106"/>
      <c r="TT50" s="106"/>
      <c r="TU50" s="106"/>
      <c r="TV50" s="106"/>
      <c r="TW50" s="106"/>
      <c r="TX50" s="106"/>
      <c r="TY50" s="106"/>
      <c r="TZ50" s="106"/>
      <c r="UA50" s="106"/>
      <c r="UB50" s="106"/>
      <c r="UC50" s="106"/>
      <c r="UD50" s="106"/>
      <c r="UE50" s="106"/>
      <c r="UF50" s="106"/>
      <c r="UG50" s="106"/>
      <c r="UH50" s="106"/>
      <c r="UI50" s="106"/>
      <c r="UJ50" s="106"/>
      <c r="UK50" s="106"/>
      <c r="UL50" s="106"/>
      <c r="UM50" s="106"/>
      <c r="UN50" s="106"/>
      <c r="UO50" s="106"/>
      <c r="UP50" s="106"/>
      <c r="UQ50" s="106"/>
      <c r="UR50" s="106"/>
      <c r="US50" s="106"/>
      <c r="UT50" s="106"/>
      <c r="UU50" s="106"/>
      <c r="UV50" s="106"/>
      <c r="UW50" s="106"/>
      <c r="UX50" s="106"/>
      <c r="UY50" s="106"/>
      <c r="UZ50" s="106"/>
      <c r="VA50" s="106"/>
      <c r="VB50" s="106"/>
      <c r="VC50" s="106"/>
      <c r="VD50" s="106"/>
      <c r="VE50" s="106"/>
      <c r="VF50" s="106"/>
      <c r="VG50" s="106"/>
      <c r="VH50" s="106"/>
      <c r="VI50" s="106"/>
      <c r="VJ50" s="106"/>
      <c r="VK50" s="106"/>
      <c r="VL50" s="106"/>
      <c r="VM50" s="106"/>
      <c r="VN50" s="106"/>
      <c r="VO50" s="106"/>
      <c r="VP50" s="106"/>
      <c r="VQ50" s="106"/>
      <c r="VR50" s="106"/>
      <c r="VS50" s="106"/>
      <c r="VT50" s="106"/>
      <c r="VU50" s="106"/>
      <c r="VV50" s="106"/>
      <c r="VW50" s="106"/>
      <c r="VX50" s="106"/>
      <c r="VY50" s="106"/>
      <c r="VZ50" s="106"/>
      <c r="WA50" s="106"/>
      <c r="WB50" s="106"/>
      <c r="WC50" s="106"/>
      <c r="WD50" s="106"/>
      <c r="WE50" s="106"/>
      <c r="WF50" s="106"/>
      <c r="WG50" s="106"/>
      <c r="WH50" s="106"/>
      <c r="WI50" s="106"/>
      <c r="WJ50" s="106"/>
      <c r="WK50" s="106"/>
      <c r="WL50" s="106"/>
      <c r="WM50" s="106"/>
      <c r="WN50" s="106"/>
      <c r="WO50" s="106"/>
      <c r="WP50" s="106"/>
      <c r="WQ50" s="106"/>
      <c r="WR50" s="106"/>
      <c r="WS50" s="106"/>
      <c r="WT50" s="106"/>
      <c r="WU50" s="106"/>
      <c r="WV50" s="106"/>
      <c r="WW50" s="106"/>
      <c r="WX50" s="106"/>
      <c r="WY50" s="106"/>
      <c r="WZ50" s="106"/>
      <c r="XA50" s="106"/>
      <c r="XB50" s="106"/>
      <c r="XC50" s="106"/>
      <c r="XD50" s="106"/>
      <c r="XE50" s="106"/>
      <c r="XF50" s="106"/>
      <c r="XG50" s="106"/>
      <c r="XH50" s="106"/>
      <c r="XI50" s="106"/>
      <c r="XJ50" s="106"/>
      <c r="XK50" s="106"/>
      <c r="XL50" s="106"/>
      <c r="XM50" s="106"/>
      <c r="XN50" s="106"/>
      <c r="XO50" s="106"/>
      <c r="XP50" s="106"/>
      <c r="XQ50" s="106"/>
      <c r="XR50" s="106"/>
      <c r="XS50" s="106"/>
      <c r="XT50" s="106"/>
      <c r="XU50" s="106"/>
      <c r="XV50" s="106"/>
      <c r="XW50" s="106"/>
      <c r="XX50" s="106"/>
      <c r="XY50" s="106"/>
      <c r="XZ50" s="106"/>
      <c r="YA50" s="106"/>
      <c r="YB50" s="106"/>
      <c r="YC50" s="106"/>
      <c r="YD50" s="106"/>
      <c r="YE50" s="106"/>
      <c r="YF50" s="106"/>
      <c r="YG50" s="106"/>
      <c r="YH50" s="106"/>
      <c r="YI50" s="106"/>
      <c r="YJ50" s="106"/>
      <c r="YK50" s="106"/>
      <c r="YL50" s="106"/>
      <c r="YM50" s="106"/>
      <c r="YN50" s="106"/>
      <c r="YO50" s="106"/>
      <c r="YP50" s="106"/>
      <c r="YQ50" s="106"/>
      <c r="YR50" s="106"/>
      <c r="YS50" s="106"/>
      <c r="YT50" s="106"/>
      <c r="YU50" s="106"/>
      <c r="YV50" s="106"/>
      <c r="YW50" s="106"/>
      <c r="YX50" s="106"/>
      <c r="YY50" s="106"/>
      <c r="YZ50" s="106"/>
      <c r="ZA50" s="106"/>
      <c r="ZB50" s="106"/>
      <c r="ZC50" s="106"/>
      <c r="ZD50" s="106"/>
      <c r="ZE50" s="106"/>
      <c r="ZF50" s="106"/>
      <c r="ZG50" s="106"/>
      <c r="ZH50" s="106"/>
      <c r="ZI50" s="106"/>
      <c r="ZJ50" s="106"/>
      <c r="ZK50" s="106"/>
      <c r="ZL50" s="106"/>
      <c r="ZM50" s="106"/>
      <c r="ZN50" s="106"/>
      <c r="ZO50" s="106"/>
      <c r="ZP50" s="106"/>
      <c r="ZQ50" s="106"/>
      <c r="ZR50" s="106"/>
      <c r="ZS50" s="106"/>
      <c r="ZT50" s="106"/>
      <c r="ZU50" s="106"/>
      <c r="ZV50" s="106"/>
      <c r="ZW50" s="106"/>
      <c r="ZX50" s="106"/>
      <c r="ZY50" s="106"/>
      <c r="ZZ50" s="106"/>
      <c r="AAA50" s="106"/>
      <c r="AAB50" s="106"/>
      <c r="AAC50" s="106"/>
      <c r="AAD50" s="106"/>
      <c r="AAE50" s="106"/>
      <c r="AAF50" s="106"/>
      <c r="AAG50" s="106"/>
      <c r="AAH50" s="106"/>
      <c r="AAI50" s="106"/>
      <c r="AAJ50" s="106"/>
      <c r="AAK50" s="106"/>
      <c r="AAL50" s="106"/>
      <c r="AAM50" s="106"/>
      <c r="AAN50" s="106"/>
      <c r="AAO50" s="106"/>
      <c r="AAP50" s="106"/>
      <c r="AAQ50" s="106"/>
      <c r="AAR50" s="106"/>
      <c r="AAS50" s="106"/>
      <c r="AAT50" s="106"/>
      <c r="AAU50" s="106"/>
      <c r="AAV50" s="106"/>
      <c r="AAW50" s="106"/>
      <c r="AAX50" s="106"/>
      <c r="AAY50" s="106"/>
      <c r="AAZ50" s="106"/>
      <c r="ABA50" s="106"/>
      <c r="ABB50" s="106"/>
      <c r="ABC50" s="106"/>
      <c r="ABD50" s="106"/>
      <c r="ABE50" s="106"/>
      <c r="ABF50" s="106"/>
      <c r="ABG50" s="106"/>
      <c r="ABH50" s="106"/>
      <c r="ABI50" s="106"/>
      <c r="ABJ50" s="106"/>
      <c r="ABK50" s="106"/>
      <c r="ABL50" s="106"/>
      <c r="ABM50" s="106"/>
      <c r="ABN50" s="106"/>
      <c r="ABO50" s="106"/>
      <c r="ABP50" s="106"/>
      <c r="ABQ50" s="106"/>
      <c r="ABR50" s="106"/>
      <c r="ABS50" s="106"/>
      <c r="ABT50" s="106"/>
      <c r="ABU50" s="106"/>
      <c r="ABV50" s="106"/>
      <c r="ABW50" s="106"/>
      <c r="ABX50" s="106"/>
      <c r="ABY50" s="106"/>
      <c r="ABZ50" s="106"/>
      <c r="ACA50" s="106"/>
      <c r="ACB50" s="106"/>
      <c r="ACC50" s="106"/>
      <c r="ACD50" s="106"/>
      <c r="ACE50" s="106"/>
      <c r="ACF50" s="106"/>
      <c r="ACG50" s="106"/>
      <c r="ACH50" s="106"/>
      <c r="ACI50" s="106"/>
      <c r="ACJ50" s="106"/>
      <c r="ACK50" s="106"/>
      <c r="ACL50" s="106"/>
      <c r="ACM50" s="106"/>
      <c r="ACN50" s="106"/>
      <c r="ACO50" s="106"/>
      <c r="ACP50" s="106"/>
      <c r="ACQ50" s="106"/>
      <c r="ACR50" s="106"/>
      <c r="ACS50" s="106"/>
      <c r="ACT50" s="106"/>
      <c r="ACU50" s="106"/>
      <c r="ACV50" s="106"/>
      <c r="ACW50" s="106"/>
      <c r="ACX50" s="106"/>
      <c r="ACY50" s="106"/>
      <c r="ACZ50" s="106"/>
      <c r="ADA50" s="106"/>
      <c r="ADB50" s="106"/>
      <c r="ADC50" s="106"/>
      <c r="ADD50" s="106"/>
      <c r="ADE50" s="106"/>
      <c r="ADF50" s="106"/>
      <c r="ADG50" s="106"/>
      <c r="ADH50" s="106"/>
      <c r="ADI50" s="106"/>
      <c r="ADJ50" s="106"/>
      <c r="ADK50" s="106"/>
      <c r="ADL50" s="106"/>
      <c r="ADM50" s="106"/>
      <c r="ADN50" s="106"/>
      <c r="ADO50" s="106"/>
      <c r="ADP50" s="106"/>
      <c r="ADQ50" s="106"/>
      <c r="ADR50" s="106"/>
      <c r="ADS50" s="106"/>
      <c r="ADT50" s="106"/>
      <c r="ADU50" s="106"/>
      <c r="ADV50" s="106"/>
      <c r="ADW50" s="106"/>
      <c r="ADX50" s="106"/>
      <c r="ADY50" s="106"/>
      <c r="ADZ50" s="106"/>
      <c r="AEA50" s="106"/>
      <c r="AEB50" s="106"/>
      <c r="AEC50" s="106"/>
      <c r="AED50" s="106"/>
      <c r="AEE50" s="106"/>
      <c r="AEF50" s="106"/>
      <c r="AEG50" s="106"/>
      <c r="AEH50" s="106"/>
      <c r="AEI50" s="106"/>
      <c r="AEJ50" s="106"/>
      <c r="AEK50" s="106"/>
      <c r="AEL50" s="106"/>
      <c r="AEM50" s="106"/>
      <c r="AEN50" s="106"/>
      <c r="AEO50" s="106"/>
      <c r="AEP50" s="106"/>
      <c r="AEQ50" s="106"/>
      <c r="AER50" s="106"/>
      <c r="AES50" s="106"/>
      <c r="AET50" s="106"/>
      <c r="AEU50" s="106"/>
      <c r="AEV50" s="106"/>
      <c r="AEW50" s="106"/>
      <c r="AEX50" s="106"/>
      <c r="AEY50" s="106"/>
      <c r="AEZ50" s="106"/>
      <c r="AFA50" s="106"/>
      <c r="AFB50" s="106"/>
      <c r="AFC50" s="106"/>
      <c r="AFD50" s="106"/>
      <c r="AFE50" s="106"/>
      <c r="AFF50" s="106"/>
      <c r="AFG50" s="106"/>
      <c r="AFH50" s="106"/>
      <c r="AFI50" s="106"/>
      <c r="AFJ50" s="106"/>
      <c r="AFK50" s="106"/>
      <c r="AFL50" s="106"/>
      <c r="AFM50" s="106"/>
      <c r="AFN50" s="106"/>
      <c r="AFO50" s="106"/>
      <c r="AFP50" s="106"/>
      <c r="AFQ50" s="106"/>
      <c r="AFR50" s="106"/>
      <c r="AFS50" s="106"/>
      <c r="AFT50" s="106"/>
      <c r="AFU50" s="106"/>
      <c r="AFV50" s="106"/>
      <c r="AFW50" s="106"/>
      <c r="AFX50" s="106"/>
      <c r="AFY50" s="106"/>
      <c r="AFZ50" s="106"/>
      <c r="AGA50" s="106"/>
      <c r="AGB50" s="106"/>
      <c r="AGC50" s="106"/>
      <c r="AGD50" s="106"/>
      <c r="AGE50" s="106"/>
      <c r="AGF50" s="106"/>
      <c r="AGG50" s="106"/>
      <c r="AGH50" s="106"/>
      <c r="AGI50" s="106"/>
      <c r="AGJ50" s="106"/>
      <c r="AGK50" s="106"/>
      <c r="AGL50" s="106"/>
      <c r="AGM50" s="106"/>
      <c r="AGN50" s="106"/>
      <c r="AGO50" s="106"/>
      <c r="AGP50" s="106"/>
      <c r="AGQ50" s="106"/>
      <c r="AGR50" s="106"/>
      <c r="AGS50" s="106"/>
      <c r="AGT50" s="106"/>
      <c r="AGU50" s="106"/>
      <c r="AGV50" s="106"/>
      <c r="AGW50" s="106"/>
      <c r="AGX50" s="106"/>
      <c r="AGY50" s="106"/>
      <c r="AGZ50" s="106"/>
      <c r="AHA50" s="106"/>
      <c r="AHB50" s="106"/>
      <c r="AHC50" s="106"/>
      <c r="AHD50" s="106"/>
      <c r="AHE50" s="106"/>
      <c r="AHF50" s="106"/>
      <c r="AHG50" s="106"/>
      <c r="AHH50" s="106"/>
      <c r="AHI50" s="106"/>
      <c r="AHJ50" s="106"/>
      <c r="AHK50" s="106"/>
      <c r="AHL50" s="106"/>
      <c r="AHM50" s="106"/>
      <c r="AHN50" s="106"/>
      <c r="AHO50" s="106"/>
      <c r="AHP50" s="106"/>
      <c r="AHQ50" s="106"/>
      <c r="AHR50" s="106"/>
      <c r="AHS50" s="106"/>
      <c r="AHT50" s="106"/>
      <c r="AHU50" s="106"/>
      <c r="AHV50" s="106"/>
      <c r="AHW50" s="106"/>
      <c r="AHX50" s="106"/>
      <c r="AHY50" s="106"/>
      <c r="AHZ50" s="106"/>
      <c r="AIA50" s="106"/>
      <c r="AIB50" s="106"/>
      <c r="AIC50" s="106"/>
      <c r="AID50" s="106"/>
      <c r="AIE50" s="106"/>
      <c r="AIF50" s="106"/>
      <c r="AIG50" s="106"/>
      <c r="AIH50" s="106"/>
      <c r="AII50" s="106"/>
      <c r="AIJ50" s="106"/>
      <c r="AIK50" s="106"/>
      <c r="AIL50" s="106"/>
      <c r="AIM50" s="106"/>
      <c r="AIN50" s="106"/>
      <c r="AIO50" s="106"/>
      <c r="AIP50" s="106"/>
      <c r="AIQ50" s="106"/>
      <c r="AIR50" s="106"/>
      <c r="AIS50" s="106"/>
      <c r="AIT50" s="106"/>
      <c r="AIU50" s="106"/>
      <c r="AIV50" s="106"/>
      <c r="AIW50" s="106"/>
      <c r="AIX50" s="106"/>
      <c r="AIY50" s="106"/>
      <c r="AIZ50" s="106"/>
      <c r="AJA50" s="106"/>
      <c r="AJB50" s="106"/>
      <c r="AJC50" s="106"/>
      <c r="AJD50" s="106"/>
      <c r="AJE50" s="106"/>
      <c r="AJF50" s="106"/>
      <c r="AJG50" s="106"/>
      <c r="AJH50" s="106"/>
      <c r="AJI50" s="106"/>
      <c r="AJJ50" s="106"/>
      <c r="AJK50" s="106"/>
      <c r="AJL50" s="106"/>
      <c r="AJM50" s="106"/>
      <c r="AJN50" s="106"/>
      <c r="AJO50" s="106"/>
      <c r="AJP50" s="106"/>
      <c r="AJQ50" s="106"/>
      <c r="AJR50" s="106"/>
      <c r="AJS50" s="106"/>
      <c r="AJT50" s="106"/>
      <c r="AJU50" s="106"/>
      <c r="AJV50" s="106"/>
      <c r="AJW50" s="106"/>
      <c r="AJX50" s="106"/>
      <c r="AJY50" s="106"/>
      <c r="AJZ50" s="106"/>
      <c r="AKA50" s="106"/>
      <c r="AKB50" s="106"/>
      <c r="AKC50" s="106"/>
      <c r="AKD50" s="106"/>
      <c r="AKE50" s="106"/>
      <c r="AKF50" s="106"/>
      <c r="AKG50" s="106"/>
      <c r="AKH50" s="106"/>
      <c r="AKI50" s="106"/>
      <c r="AKJ50" s="106"/>
      <c r="AKK50" s="106"/>
      <c r="AKL50" s="106"/>
      <c r="AKM50" s="106"/>
      <c r="AKN50" s="106"/>
      <c r="AKO50" s="106"/>
      <c r="AKP50" s="106"/>
      <c r="AKQ50" s="106"/>
      <c r="AKR50" s="106"/>
      <c r="AKS50" s="106"/>
      <c r="AKT50" s="106"/>
      <c r="AKU50" s="106"/>
      <c r="AKV50" s="106"/>
      <c r="AKW50" s="106"/>
      <c r="AKX50" s="106"/>
      <c r="AKY50" s="106"/>
      <c r="AKZ50" s="106"/>
      <c r="ALA50" s="106"/>
      <c r="ALB50" s="106"/>
      <c r="ALC50" s="106"/>
      <c r="ALD50" s="106"/>
      <c r="ALE50" s="106"/>
      <c r="ALF50" s="106"/>
      <c r="ALG50" s="106"/>
      <c r="ALH50" s="106"/>
      <c r="ALI50" s="106"/>
      <c r="ALJ50" s="106"/>
      <c r="ALK50" s="106"/>
      <c r="ALL50" s="106"/>
      <c r="ALM50" s="106"/>
      <c r="ALN50" s="106"/>
      <c r="ALO50" s="106"/>
      <c r="ALP50" s="106"/>
      <c r="ALQ50" s="106"/>
      <c r="ALR50" s="106"/>
      <c r="ALS50" s="106"/>
      <c r="ALT50" s="106"/>
      <c r="ALU50" s="106"/>
      <c r="ALV50" s="106"/>
      <c r="ALW50" s="106"/>
      <c r="ALX50" s="106"/>
      <c r="ALY50" s="106"/>
      <c r="ALZ50" s="106"/>
      <c r="AMA50" s="106"/>
      <c r="AMB50" s="106"/>
      <c r="AMC50" s="106"/>
      <c r="AMD50" s="106"/>
      <c r="AME50" s="106"/>
      <c r="AMF50" s="106"/>
      <c r="AMG50" s="106"/>
    </row>
    <row r="51" spans="1:1021" ht="13.5" customHeight="1">
      <c r="A51" s="238" t="s">
        <v>986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  <c r="IX51" s="106"/>
      <c r="IY51" s="106"/>
      <c r="IZ51" s="106"/>
      <c r="JA51" s="106"/>
      <c r="JB51" s="106"/>
      <c r="JC51" s="106"/>
      <c r="JD51" s="106"/>
      <c r="JE51" s="106"/>
      <c r="JF51" s="106"/>
      <c r="JG51" s="106"/>
      <c r="JH51" s="106"/>
      <c r="JI51" s="106"/>
      <c r="JJ51" s="106"/>
      <c r="JK51" s="106"/>
      <c r="JL51" s="106"/>
      <c r="JM51" s="106"/>
      <c r="JN51" s="106"/>
      <c r="JO51" s="106"/>
      <c r="JP51" s="106"/>
      <c r="JQ51" s="106"/>
      <c r="JR51" s="106"/>
      <c r="JS51" s="106"/>
      <c r="JT51" s="106"/>
      <c r="JU51" s="106"/>
      <c r="JV51" s="106"/>
      <c r="JW51" s="106"/>
      <c r="JX51" s="106"/>
      <c r="JY51" s="106"/>
      <c r="JZ51" s="106"/>
      <c r="KA51" s="106"/>
      <c r="KB51" s="106"/>
      <c r="KC51" s="106"/>
      <c r="KD51" s="106"/>
      <c r="KE51" s="106"/>
      <c r="KF51" s="106"/>
      <c r="KG51" s="106"/>
      <c r="KH51" s="106"/>
      <c r="KI51" s="106"/>
      <c r="KJ51" s="106"/>
      <c r="KK51" s="106"/>
      <c r="KL51" s="106"/>
      <c r="KM51" s="106"/>
      <c r="KN51" s="106"/>
      <c r="KO51" s="106"/>
      <c r="KP51" s="106"/>
      <c r="KQ51" s="106"/>
      <c r="KR51" s="106"/>
      <c r="KS51" s="106"/>
      <c r="KT51" s="106"/>
      <c r="KU51" s="106"/>
      <c r="KV51" s="106"/>
      <c r="KW51" s="106"/>
      <c r="KX51" s="106"/>
      <c r="KY51" s="106"/>
      <c r="KZ51" s="106"/>
      <c r="LA51" s="106"/>
      <c r="LB51" s="106"/>
      <c r="LC51" s="106"/>
      <c r="LD51" s="106"/>
      <c r="LE51" s="106"/>
      <c r="LF51" s="106"/>
      <c r="LG51" s="106"/>
      <c r="LH51" s="106"/>
      <c r="LI51" s="106"/>
      <c r="LJ51" s="106"/>
      <c r="LK51" s="106"/>
      <c r="LL51" s="106"/>
      <c r="LM51" s="106"/>
      <c r="LN51" s="106"/>
      <c r="LO51" s="106"/>
      <c r="LP51" s="106"/>
      <c r="LQ51" s="106"/>
      <c r="LR51" s="106"/>
      <c r="LS51" s="106"/>
      <c r="LT51" s="106"/>
      <c r="LU51" s="106"/>
      <c r="LV51" s="106"/>
      <c r="LW51" s="106"/>
      <c r="LX51" s="106"/>
      <c r="LY51" s="106"/>
      <c r="LZ51" s="106"/>
      <c r="MA51" s="106"/>
      <c r="MB51" s="106"/>
      <c r="MC51" s="106"/>
      <c r="MD51" s="106"/>
      <c r="ME51" s="106"/>
      <c r="MF51" s="106"/>
      <c r="MG51" s="106"/>
      <c r="MH51" s="106"/>
      <c r="MI51" s="106"/>
      <c r="MJ51" s="106"/>
      <c r="MK51" s="106"/>
      <c r="ML51" s="106"/>
      <c r="MM51" s="106"/>
      <c r="MN51" s="106"/>
      <c r="MO51" s="106"/>
      <c r="MP51" s="106"/>
      <c r="MQ51" s="106"/>
      <c r="MR51" s="106"/>
      <c r="MS51" s="106"/>
      <c r="MT51" s="106"/>
      <c r="MU51" s="106"/>
      <c r="MV51" s="106"/>
      <c r="MW51" s="106"/>
      <c r="MX51" s="106"/>
      <c r="MY51" s="106"/>
      <c r="MZ51" s="106"/>
      <c r="NA51" s="106"/>
      <c r="NB51" s="106"/>
      <c r="NC51" s="106"/>
      <c r="ND51" s="106"/>
      <c r="NE51" s="106"/>
      <c r="NF51" s="106"/>
      <c r="NG51" s="106"/>
      <c r="NH51" s="106"/>
      <c r="NI51" s="106"/>
      <c r="NJ51" s="106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6"/>
      <c r="NX51" s="106"/>
      <c r="NY51" s="106"/>
      <c r="NZ51" s="106"/>
      <c r="OA51" s="106"/>
      <c r="OB51" s="106"/>
      <c r="OC51" s="106"/>
      <c r="OD51" s="106"/>
      <c r="OE51" s="106"/>
      <c r="OF51" s="106"/>
      <c r="OG51" s="106"/>
      <c r="OH51" s="106"/>
      <c r="OI51" s="106"/>
      <c r="OJ51" s="106"/>
      <c r="OK51" s="106"/>
      <c r="OL51" s="106"/>
      <c r="OM51" s="106"/>
      <c r="ON51" s="106"/>
      <c r="OO51" s="106"/>
      <c r="OP51" s="106"/>
      <c r="OQ51" s="106"/>
      <c r="OR51" s="106"/>
      <c r="OS51" s="106"/>
      <c r="OT51" s="106"/>
      <c r="OU51" s="106"/>
      <c r="OV51" s="106"/>
      <c r="OW51" s="106"/>
      <c r="OX51" s="106"/>
      <c r="OY51" s="106"/>
      <c r="OZ51" s="106"/>
      <c r="PA51" s="106"/>
      <c r="PB51" s="106"/>
      <c r="PC51" s="106"/>
      <c r="PD51" s="106"/>
      <c r="PE51" s="106"/>
      <c r="PF51" s="106"/>
      <c r="PG51" s="106"/>
      <c r="PH51" s="106"/>
      <c r="PI51" s="106"/>
      <c r="PJ51" s="106"/>
      <c r="PK51" s="106"/>
      <c r="PL51" s="106"/>
      <c r="PM51" s="106"/>
      <c r="PN51" s="106"/>
      <c r="PO51" s="106"/>
      <c r="PP51" s="106"/>
      <c r="PQ51" s="106"/>
      <c r="PR51" s="106"/>
      <c r="PS51" s="106"/>
      <c r="PT51" s="106"/>
      <c r="PU51" s="106"/>
      <c r="PV51" s="106"/>
      <c r="PW51" s="106"/>
      <c r="PX51" s="106"/>
      <c r="PY51" s="106"/>
      <c r="PZ51" s="106"/>
      <c r="QA51" s="106"/>
      <c r="QB51" s="106"/>
      <c r="QC51" s="106"/>
      <c r="QD51" s="106"/>
      <c r="QE51" s="106"/>
      <c r="QF51" s="106"/>
      <c r="QG51" s="106"/>
      <c r="QH51" s="106"/>
      <c r="QI51" s="106"/>
      <c r="QJ51" s="106"/>
      <c r="QK51" s="106"/>
      <c r="QL51" s="106"/>
      <c r="QM51" s="106"/>
      <c r="QN51" s="106"/>
      <c r="QO51" s="106"/>
      <c r="QP51" s="106"/>
      <c r="QQ51" s="106"/>
      <c r="QR51" s="106"/>
      <c r="QS51" s="106"/>
      <c r="QT51" s="106"/>
      <c r="QU51" s="106"/>
      <c r="QV51" s="106"/>
      <c r="QW51" s="106"/>
      <c r="QX51" s="106"/>
      <c r="QY51" s="106"/>
      <c r="QZ51" s="106"/>
      <c r="RA51" s="106"/>
      <c r="RB51" s="106"/>
      <c r="RC51" s="106"/>
      <c r="RD51" s="106"/>
      <c r="RE51" s="106"/>
      <c r="RF51" s="106"/>
      <c r="RG51" s="106"/>
      <c r="RH51" s="106"/>
      <c r="RI51" s="106"/>
      <c r="RJ51" s="106"/>
      <c r="RK51" s="106"/>
      <c r="RL51" s="106"/>
      <c r="RM51" s="106"/>
      <c r="RN51" s="106"/>
      <c r="RO51" s="106"/>
      <c r="RP51" s="106"/>
      <c r="RQ51" s="106"/>
      <c r="RR51" s="106"/>
      <c r="RS51" s="106"/>
      <c r="RT51" s="106"/>
      <c r="RU51" s="106"/>
      <c r="RV51" s="106"/>
      <c r="RW51" s="106"/>
      <c r="RX51" s="106"/>
      <c r="RY51" s="106"/>
      <c r="RZ51" s="106"/>
      <c r="SA51" s="106"/>
      <c r="SB51" s="106"/>
      <c r="SC51" s="106"/>
      <c r="SD51" s="106"/>
      <c r="SE51" s="106"/>
      <c r="SF51" s="106"/>
      <c r="SG51" s="106"/>
      <c r="SH51" s="106"/>
      <c r="SI51" s="106"/>
      <c r="SJ51" s="106"/>
      <c r="SK51" s="106"/>
      <c r="SL51" s="106"/>
      <c r="SM51" s="106"/>
      <c r="SN51" s="106"/>
      <c r="SO51" s="106"/>
      <c r="SP51" s="106"/>
      <c r="SQ51" s="106"/>
      <c r="SR51" s="106"/>
      <c r="SS51" s="106"/>
      <c r="ST51" s="106"/>
      <c r="SU51" s="106"/>
      <c r="SV51" s="106"/>
      <c r="SW51" s="106"/>
      <c r="SX51" s="106"/>
      <c r="SY51" s="106"/>
      <c r="SZ51" s="106"/>
      <c r="TA51" s="106"/>
      <c r="TB51" s="106"/>
      <c r="TC51" s="106"/>
      <c r="TD51" s="106"/>
      <c r="TE51" s="106"/>
      <c r="TF51" s="106"/>
      <c r="TG51" s="106"/>
      <c r="TH51" s="106"/>
      <c r="TI51" s="106"/>
      <c r="TJ51" s="106"/>
      <c r="TK51" s="106"/>
      <c r="TL51" s="106"/>
      <c r="TM51" s="106"/>
      <c r="TN51" s="106"/>
      <c r="TO51" s="106"/>
      <c r="TP51" s="106"/>
      <c r="TQ51" s="106"/>
      <c r="TR51" s="106"/>
      <c r="TS51" s="106"/>
      <c r="TT51" s="106"/>
      <c r="TU51" s="106"/>
      <c r="TV51" s="106"/>
      <c r="TW51" s="106"/>
      <c r="TX51" s="106"/>
      <c r="TY51" s="106"/>
      <c r="TZ51" s="106"/>
      <c r="UA51" s="106"/>
      <c r="UB51" s="106"/>
      <c r="UC51" s="106"/>
      <c r="UD51" s="106"/>
      <c r="UE51" s="106"/>
      <c r="UF51" s="106"/>
      <c r="UG51" s="106"/>
      <c r="UH51" s="106"/>
      <c r="UI51" s="106"/>
      <c r="UJ51" s="106"/>
      <c r="UK51" s="106"/>
      <c r="UL51" s="106"/>
      <c r="UM51" s="106"/>
      <c r="UN51" s="106"/>
      <c r="UO51" s="106"/>
      <c r="UP51" s="106"/>
      <c r="UQ51" s="106"/>
      <c r="UR51" s="106"/>
      <c r="US51" s="106"/>
      <c r="UT51" s="106"/>
      <c r="UU51" s="106"/>
      <c r="UV51" s="106"/>
      <c r="UW51" s="106"/>
      <c r="UX51" s="106"/>
      <c r="UY51" s="106"/>
      <c r="UZ51" s="106"/>
      <c r="VA51" s="106"/>
      <c r="VB51" s="106"/>
      <c r="VC51" s="106"/>
      <c r="VD51" s="106"/>
      <c r="VE51" s="106"/>
      <c r="VF51" s="106"/>
      <c r="VG51" s="106"/>
      <c r="VH51" s="106"/>
      <c r="VI51" s="106"/>
      <c r="VJ51" s="106"/>
      <c r="VK51" s="106"/>
      <c r="VL51" s="106"/>
      <c r="VM51" s="106"/>
      <c r="VN51" s="106"/>
      <c r="VO51" s="106"/>
      <c r="VP51" s="106"/>
      <c r="VQ51" s="106"/>
      <c r="VR51" s="106"/>
      <c r="VS51" s="106"/>
      <c r="VT51" s="106"/>
      <c r="VU51" s="106"/>
      <c r="VV51" s="106"/>
      <c r="VW51" s="106"/>
      <c r="VX51" s="106"/>
      <c r="VY51" s="106"/>
      <c r="VZ51" s="106"/>
      <c r="WA51" s="106"/>
      <c r="WB51" s="106"/>
      <c r="WC51" s="106"/>
      <c r="WD51" s="106"/>
      <c r="WE51" s="106"/>
      <c r="WF51" s="106"/>
      <c r="WG51" s="106"/>
      <c r="WH51" s="106"/>
      <c r="WI51" s="106"/>
      <c r="WJ51" s="106"/>
      <c r="WK51" s="106"/>
      <c r="WL51" s="106"/>
      <c r="WM51" s="106"/>
      <c r="WN51" s="106"/>
      <c r="WO51" s="106"/>
      <c r="WP51" s="106"/>
      <c r="WQ51" s="106"/>
      <c r="WR51" s="106"/>
      <c r="WS51" s="106"/>
      <c r="WT51" s="106"/>
      <c r="WU51" s="106"/>
      <c r="WV51" s="106"/>
      <c r="WW51" s="106"/>
      <c r="WX51" s="106"/>
      <c r="WY51" s="106"/>
      <c r="WZ51" s="106"/>
      <c r="XA51" s="106"/>
      <c r="XB51" s="106"/>
      <c r="XC51" s="106"/>
      <c r="XD51" s="106"/>
      <c r="XE51" s="106"/>
      <c r="XF51" s="106"/>
      <c r="XG51" s="106"/>
      <c r="XH51" s="106"/>
      <c r="XI51" s="106"/>
      <c r="XJ51" s="106"/>
      <c r="XK51" s="106"/>
      <c r="XL51" s="106"/>
      <c r="XM51" s="106"/>
      <c r="XN51" s="106"/>
      <c r="XO51" s="106"/>
      <c r="XP51" s="106"/>
      <c r="XQ51" s="106"/>
      <c r="XR51" s="106"/>
      <c r="XS51" s="106"/>
      <c r="XT51" s="106"/>
      <c r="XU51" s="106"/>
      <c r="XV51" s="106"/>
      <c r="XW51" s="106"/>
      <c r="XX51" s="106"/>
      <c r="XY51" s="106"/>
      <c r="XZ51" s="106"/>
      <c r="YA51" s="106"/>
      <c r="YB51" s="106"/>
      <c r="YC51" s="106"/>
      <c r="YD51" s="106"/>
      <c r="YE51" s="106"/>
      <c r="YF51" s="106"/>
      <c r="YG51" s="106"/>
      <c r="YH51" s="106"/>
      <c r="YI51" s="106"/>
      <c r="YJ51" s="106"/>
      <c r="YK51" s="106"/>
      <c r="YL51" s="106"/>
      <c r="YM51" s="106"/>
      <c r="YN51" s="106"/>
      <c r="YO51" s="106"/>
      <c r="YP51" s="106"/>
      <c r="YQ51" s="106"/>
      <c r="YR51" s="106"/>
      <c r="YS51" s="106"/>
      <c r="YT51" s="106"/>
      <c r="YU51" s="106"/>
      <c r="YV51" s="106"/>
      <c r="YW51" s="106"/>
      <c r="YX51" s="106"/>
      <c r="YY51" s="106"/>
      <c r="YZ51" s="106"/>
      <c r="ZA51" s="106"/>
      <c r="ZB51" s="106"/>
      <c r="ZC51" s="106"/>
      <c r="ZD51" s="106"/>
      <c r="ZE51" s="106"/>
      <c r="ZF51" s="106"/>
      <c r="ZG51" s="106"/>
      <c r="ZH51" s="106"/>
      <c r="ZI51" s="106"/>
      <c r="ZJ51" s="106"/>
      <c r="ZK51" s="106"/>
      <c r="ZL51" s="106"/>
      <c r="ZM51" s="106"/>
      <c r="ZN51" s="106"/>
      <c r="ZO51" s="106"/>
      <c r="ZP51" s="106"/>
      <c r="ZQ51" s="106"/>
      <c r="ZR51" s="106"/>
      <c r="ZS51" s="106"/>
      <c r="ZT51" s="106"/>
      <c r="ZU51" s="106"/>
      <c r="ZV51" s="106"/>
      <c r="ZW51" s="106"/>
      <c r="ZX51" s="106"/>
      <c r="ZY51" s="106"/>
      <c r="ZZ51" s="106"/>
      <c r="AAA51" s="106"/>
      <c r="AAB51" s="106"/>
      <c r="AAC51" s="106"/>
      <c r="AAD51" s="106"/>
      <c r="AAE51" s="106"/>
      <c r="AAF51" s="106"/>
      <c r="AAG51" s="106"/>
      <c r="AAH51" s="106"/>
      <c r="AAI51" s="106"/>
      <c r="AAJ51" s="106"/>
      <c r="AAK51" s="106"/>
      <c r="AAL51" s="106"/>
      <c r="AAM51" s="106"/>
      <c r="AAN51" s="106"/>
      <c r="AAO51" s="106"/>
      <c r="AAP51" s="106"/>
      <c r="AAQ51" s="106"/>
      <c r="AAR51" s="106"/>
      <c r="AAS51" s="106"/>
      <c r="AAT51" s="106"/>
      <c r="AAU51" s="106"/>
      <c r="AAV51" s="106"/>
      <c r="AAW51" s="106"/>
      <c r="AAX51" s="106"/>
      <c r="AAY51" s="106"/>
      <c r="AAZ51" s="106"/>
      <c r="ABA51" s="106"/>
      <c r="ABB51" s="106"/>
      <c r="ABC51" s="106"/>
      <c r="ABD51" s="106"/>
      <c r="ABE51" s="106"/>
      <c r="ABF51" s="106"/>
      <c r="ABG51" s="106"/>
      <c r="ABH51" s="106"/>
      <c r="ABI51" s="106"/>
      <c r="ABJ51" s="106"/>
      <c r="ABK51" s="106"/>
      <c r="ABL51" s="106"/>
      <c r="ABM51" s="106"/>
      <c r="ABN51" s="106"/>
      <c r="ABO51" s="106"/>
      <c r="ABP51" s="106"/>
      <c r="ABQ51" s="106"/>
      <c r="ABR51" s="106"/>
      <c r="ABS51" s="106"/>
      <c r="ABT51" s="106"/>
      <c r="ABU51" s="106"/>
      <c r="ABV51" s="106"/>
      <c r="ABW51" s="106"/>
      <c r="ABX51" s="106"/>
      <c r="ABY51" s="106"/>
      <c r="ABZ51" s="106"/>
      <c r="ACA51" s="106"/>
      <c r="ACB51" s="106"/>
      <c r="ACC51" s="106"/>
      <c r="ACD51" s="106"/>
      <c r="ACE51" s="106"/>
      <c r="ACF51" s="106"/>
      <c r="ACG51" s="106"/>
      <c r="ACH51" s="106"/>
      <c r="ACI51" s="106"/>
      <c r="ACJ51" s="106"/>
      <c r="ACK51" s="106"/>
      <c r="ACL51" s="106"/>
      <c r="ACM51" s="106"/>
      <c r="ACN51" s="106"/>
      <c r="ACO51" s="106"/>
      <c r="ACP51" s="106"/>
      <c r="ACQ51" s="106"/>
      <c r="ACR51" s="106"/>
      <c r="ACS51" s="106"/>
      <c r="ACT51" s="106"/>
      <c r="ACU51" s="106"/>
      <c r="ACV51" s="106"/>
      <c r="ACW51" s="106"/>
      <c r="ACX51" s="106"/>
      <c r="ACY51" s="106"/>
      <c r="ACZ51" s="106"/>
      <c r="ADA51" s="106"/>
      <c r="ADB51" s="106"/>
      <c r="ADC51" s="106"/>
      <c r="ADD51" s="106"/>
      <c r="ADE51" s="106"/>
      <c r="ADF51" s="106"/>
      <c r="ADG51" s="106"/>
      <c r="ADH51" s="106"/>
      <c r="ADI51" s="106"/>
      <c r="ADJ51" s="106"/>
      <c r="ADK51" s="106"/>
      <c r="ADL51" s="106"/>
      <c r="ADM51" s="106"/>
      <c r="ADN51" s="106"/>
      <c r="ADO51" s="106"/>
      <c r="ADP51" s="106"/>
      <c r="ADQ51" s="106"/>
      <c r="ADR51" s="106"/>
      <c r="ADS51" s="106"/>
      <c r="ADT51" s="106"/>
      <c r="ADU51" s="106"/>
      <c r="ADV51" s="106"/>
      <c r="ADW51" s="106"/>
      <c r="ADX51" s="106"/>
      <c r="ADY51" s="106"/>
      <c r="ADZ51" s="106"/>
      <c r="AEA51" s="106"/>
      <c r="AEB51" s="106"/>
      <c r="AEC51" s="106"/>
      <c r="AED51" s="106"/>
      <c r="AEE51" s="106"/>
      <c r="AEF51" s="106"/>
      <c r="AEG51" s="106"/>
      <c r="AEH51" s="106"/>
      <c r="AEI51" s="106"/>
      <c r="AEJ51" s="106"/>
      <c r="AEK51" s="106"/>
      <c r="AEL51" s="106"/>
      <c r="AEM51" s="106"/>
      <c r="AEN51" s="106"/>
      <c r="AEO51" s="106"/>
      <c r="AEP51" s="106"/>
      <c r="AEQ51" s="106"/>
      <c r="AER51" s="106"/>
      <c r="AES51" s="106"/>
      <c r="AET51" s="106"/>
      <c r="AEU51" s="106"/>
      <c r="AEV51" s="106"/>
      <c r="AEW51" s="106"/>
      <c r="AEX51" s="106"/>
      <c r="AEY51" s="106"/>
      <c r="AEZ51" s="106"/>
      <c r="AFA51" s="106"/>
      <c r="AFB51" s="106"/>
      <c r="AFC51" s="106"/>
      <c r="AFD51" s="106"/>
      <c r="AFE51" s="106"/>
      <c r="AFF51" s="106"/>
      <c r="AFG51" s="106"/>
      <c r="AFH51" s="106"/>
      <c r="AFI51" s="106"/>
      <c r="AFJ51" s="106"/>
      <c r="AFK51" s="106"/>
      <c r="AFL51" s="106"/>
      <c r="AFM51" s="106"/>
      <c r="AFN51" s="106"/>
      <c r="AFO51" s="106"/>
      <c r="AFP51" s="106"/>
      <c r="AFQ51" s="106"/>
      <c r="AFR51" s="106"/>
      <c r="AFS51" s="106"/>
      <c r="AFT51" s="106"/>
      <c r="AFU51" s="106"/>
      <c r="AFV51" s="106"/>
      <c r="AFW51" s="106"/>
      <c r="AFX51" s="106"/>
      <c r="AFY51" s="106"/>
      <c r="AFZ51" s="106"/>
      <c r="AGA51" s="106"/>
      <c r="AGB51" s="106"/>
      <c r="AGC51" s="106"/>
      <c r="AGD51" s="106"/>
      <c r="AGE51" s="106"/>
      <c r="AGF51" s="106"/>
      <c r="AGG51" s="106"/>
      <c r="AGH51" s="106"/>
      <c r="AGI51" s="106"/>
      <c r="AGJ51" s="106"/>
      <c r="AGK51" s="106"/>
      <c r="AGL51" s="106"/>
      <c r="AGM51" s="106"/>
      <c r="AGN51" s="106"/>
      <c r="AGO51" s="106"/>
      <c r="AGP51" s="106"/>
      <c r="AGQ51" s="106"/>
      <c r="AGR51" s="106"/>
      <c r="AGS51" s="106"/>
      <c r="AGT51" s="106"/>
      <c r="AGU51" s="106"/>
      <c r="AGV51" s="106"/>
      <c r="AGW51" s="106"/>
      <c r="AGX51" s="106"/>
      <c r="AGY51" s="106"/>
      <c r="AGZ51" s="106"/>
      <c r="AHA51" s="106"/>
      <c r="AHB51" s="106"/>
      <c r="AHC51" s="106"/>
      <c r="AHD51" s="106"/>
      <c r="AHE51" s="106"/>
      <c r="AHF51" s="106"/>
      <c r="AHG51" s="106"/>
      <c r="AHH51" s="106"/>
      <c r="AHI51" s="106"/>
      <c r="AHJ51" s="106"/>
      <c r="AHK51" s="106"/>
      <c r="AHL51" s="106"/>
      <c r="AHM51" s="106"/>
      <c r="AHN51" s="106"/>
      <c r="AHO51" s="106"/>
      <c r="AHP51" s="106"/>
      <c r="AHQ51" s="106"/>
      <c r="AHR51" s="106"/>
      <c r="AHS51" s="106"/>
      <c r="AHT51" s="106"/>
      <c r="AHU51" s="106"/>
      <c r="AHV51" s="106"/>
      <c r="AHW51" s="106"/>
      <c r="AHX51" s="106"/>
      <c r="AHY51" s="106"/>
      <c r="AHZ51" s="106"/>
      <c r="AIA51" s="106"/>
      <c r="AIB51" s="106"/>
      <c r="AIC51" s="106"/>
      <c r="AID51" s="106"/>
      <c r="AIE51" s="106"/>
      <c r="AIF51" s="106"/>
      <c r="AIG51" s="106"/>
      <c r="AIH51" s="106"/>
      <c r="AII51" s="106"/>
      <c r="AIJ51" s="106"/>
      <c r="AIK51" s="106"/>
      <c r="AIL51" s="106"/>
      <c r="AIM51" s="106"/>
      <c r="AIN51" s="106"/>
      <c r="AIO51" s="106"/>
      <c r="AIP51" s="106"/>
      <c r="AIQ51" s="106"/>
      <c r="AIR51" s="106"/>
      <c r="AIS51" s="106"/>
      <c r="AIT51" s="106"/>
      <c r="AIU51" s="106"/>
      <c r="AIV51" s="106"/>
      <c r="AIW51" s="106"/>
      <c r="AIX51" s="106"/>
      <c r="AIY51" s="106"/>
      <c r="AIZ51" s="106"/>
      <c r="AJA51" s="106"/>
      <c r="AJB51" s="106"/>
      <c r="AJC51" s="106"/>
      <c r="AJD51" s="106"/>
      <c r="AJE51" s="106"/>
      <c r="AJF51" s="106"/>
      <c r="AJG51" s="106"/>
      <c r="AJH51" s="106"/>
      <c r="AJI51" s="106"/>
      <c r="AJJ51" s="106"/>
      <c r="AJK51" s="106"/>
      <c r="AJL51" s="106"/>
      <c r="AJM51" s="106"/>
      <c r="AJN51" s="106"/>
      <c r="AJO51" s="106"/>
      <c r="AJP51" s="106"/>
      <c r="AJQ51" s="106"/>
      <c r="AJR51" s="106"/>
      <c r="AJS51" s="106"/>
      <c r="AJT51" s="106"/>
      <c r="AJU51" s="106"/>
      <c r="AJV51" s="106"/>
      <c r="AJW51" s="106"/>
      <c r="AJX51" s="106"/>
      <c r="AJY51" s="106"/>
      <c r="AJZ51" s="106"/>
      <c r="AKA51" s="106"/>
      <c r="AKB51" s="106"/>
      <c r="AKC51" s="106"/>
      <c r="AKD51" s="106"/>
      <c r="AKE51" s="106"/>
      <c r="AKF51" s="106"/>
      <c r="AKG51" s="106"/>
      <c r="AKH51" s="106"/>
      <c r="AKI51" s="106"/>
      <c r="AKJ51" s="106"/>
      <c r="AKK51" s="106"/>
      <c r="AKL51" s="106"/>
      <c r="AKM51" s="106"/>
      <c r="AKN51" s="106"/>
      <c r="AKO51" s="106"/>
      <c r="AKP51" s="106"/>
      <c r="AKQ51" s="106"/>
      <c r="AKR51" s="106"/>
      <c r="AKS51" s="106"/>
      <c r="AKT51" s="106"/>
      <c r="AKU51" s="106"/>
      <c r="AKV51" s="106"/>
      <c r="AKW51" s="106"/>
      <c r="AKX51" s="106"/>
      <c r="AKY51" s="106"/>
      <c r="AKZ51" s="106"/>
      <c r="ALA51" s="106"/>
      <c r="ALB51" s="106"/>
      <c r="ALC51" s="106"/>
      <c r="ALD51" s="106"/>
      <c r="ALE51" s="106"/>
      <c r="ALF51" s="106"/>
      <c r="ALG51" s="106"/>
      <c r="ALH51" s="106"/>
      <c r="ALI51" s="106"/>
      <c r="ALJ51" s="106"/>
      <c r="ALK51" s="106"/>
      <c r="ALL51" s="106"/>
      <c r="ALM51" s="106"/>
      <c r="ALN51" s="106"/>
      <c r="ALO51" s="106"/>
      <c r="ALP51" s="106"/>
      <c r="ALQ51" s="106"/>
      <c r="ALR51" s="106"/>
      <c r="ALS51" s="106"/>
      <c r="ALT51" s="106"/>
      <c r="ALU51" s="106"/>
      <c r="ALV51" s="106"/>
      <c r="ALW51" s="106"/>
      <c r="ALX51" s="106"/>
      <c r="ALY51" s="106"/>
      <c r="ALZ51" s="106"/>
      <c r="AMA51" s="106"/>
      <c r="AMB51" s="106"/>
      <c r="AMC51" s="106"/>
      <c r="AMD51" s="106"/>
      <c r="AME51" s="106"/>
      <c r="AMF51" s="106"/>
      <c r="AMG51" s="106"/>
    </row>
    <row r="52" spans="1:1021" ht="13.5" customHeight="1">
      <c r="A52" s="238" t="s">
        <v>789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  <c r="IX52" s="106"/>
      <c r="IY52" s="106"/>
      <c r="IZ52" s="106"/>
      <c r="JA52" s="106"/>
      <c r="JB52" s="106"/>
      <c r="JC52" s="106"/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/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/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/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/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106"/>
      <c r="MU52" s="106"/>
      <c r="MV52" s="106"/>
      <c r="MW52" s="106"/>
      <c r="MX52" s="106"/>
      <c r="MY52" s="106"/>
      <c r="MZ52" s="106"/>
      <c r="NA52" s="106"/>
      <c r="NB52" s="106"/>
      <c r="NC52" s="106"/>
      <c r="ND52" s="106"/>
      <c r="NE52" s="106"/>
      <c r="NF52" s="106"/>
      <c r="NG52" s="106"/>
      <c r="NH52" s="106"/>
      <c r="NI52" s="106"/>
      <c r="NJ52" s="106"/>
      <c r="NK52" s="106"/>
      <c r="NL52" s="106"/>
      <c r="NM52" s="106"/>
      <c r="NN52" s="106"/>
      <c r="NO52" s="106"/>
      <c r="NP52" s="106"/>
      <c r="NQ52" s="106"/>
      <c r="NR52" s="106"/>
      <c r="NS52" s="106"/>
      <c r="NT52" s="106"/>
      <c r="NU52" s="106"/>
      <c r="NV52" s="106"/>
      <c r="NW52" s="106"/>
      <c r="NX52" s="106"/>
      <c r="NY52" s="106"/>
      <c r="NZ52" s="106"/>
      <c r="OA52" s="106"/>
      <c r="OB52" s="106"/>
      <c r="OC52" s="106"/>
      <c r="OD52" s="106"/>
      <c r="OE52" s="106"/>
      <c r="OF52" s="106"/>
      <c r="OG52" s="106"/>
      <c r="OH52" s="106"/>
      <c r="OI52" s="106"/>
      <c r="OJ52" s="106"/>
      <c r="OK52" s="106"/>
      <c r="OL52" s="106"/>
      <c r="OM52" s="106"/>
      <c r="ON52" s="106"/>
      <c r="OO52" s="106"/>
      <c r="OP52" s="106"/>
      <c r="OQ52" s="106"/>
      <c r="OR52" s="106"/>
      <c r="OS52" s="106"/>
      <c r="OT52" s="106"/>
      <c r="OU52" s="106"/>
      <c r="OV52" s="106"/>
      <c r="OW52" s="106"/>
      <c r="OX52" s="106"/>
      <c r="OY52" s="106"/>
      <c r="OZ52" s="106"/>
      <c r="PA52" s="106"/>
      <c r="PB52" s="106"/>
      <c r="PC52" s="106"/>
      <c r="PD52" s="106"/>
      <c r="PE52" s="106"/>
      <c r="PF52" s="106"/>
      <c r="PG52" s="106"/>
      <c r="PH52" s="106"/>
      <c r="PI52" s="106"/>
      <c r="PJ52" s="106"/>
      <c r="PK52" s="106"/>
      <c r="PL52" s="106"/>
      <c r="PM52" s="106"/>
      <c r="PN52" s="106"/>
      <c r="PO52" s="106"/>
      <c r="PP52" s="106"/>
      <c r="PQ52" s="106"/>
      <c r="PR52" s="106"/>
      <c r="PS52" s="106"/>
      <c r="PT52" s="106"/>
      <c r="PU52" s="106"/>
      <c r="PV52" s="106"/>
      <c r="PW52" s="106"/>
      <c r="PX52" s="106"/>
      <c r="PY52" s="106"/>
      <c r="PZ52" s="106"/>
      <c r="QA52" s="106"/>
      <c r="QB52" s="106"/>
      <c r="QC52" s="106"/>
      <c r="QD52" s="106"/>
      <c r="QE52" s="106"/>
      <c r="QF52" s="106"/>
      <c r="QG52" s="106"/>
      <c r="QH52" s="106"/>
      <c r="QI52" s="106"/>
      <c r="QJ52" s="106"/>
      <c r="QK52" s="106"/>
      <c r="QL52" s="106"/>
      <c r="QM52" s="106"/>
      <c r="QN52" s="106"/>
      <c r="QO52" s="106"/>
      <c r="QP52" s="106"/>
      <c r="QQ52" s="106"/>
      <c r="QR52" s="106"/>
      <c r="QS52" s="106"/>
      <c r="QT52" s="106"/>
      <c r="QU52" s="106"/>
      <c r="QV52" s="106"/>
      <c r="QW52" s="106"/>
      <c r="QX52" s="106"/>
      <c r="QY52" s="106"/>
      <c r="QZ52" s="106"/>
      <c r="RA52" s="106"/>
      <c r="RB52" s="106"/>
      <c r="RC52" s="106"/>
      <c r="RD52" s="106"/>
      <c r="RE52" s="106"/>
      <c r="RF52" s="106"/>
      <c r="RG52" s="106"/>
      <c r="RH52" s="106"/>
      <c r="RI52" s="106"/>
      <c r="RJ52" s="106"/>
      <c r="RK52" s="106"/>
      <c r="RL52" s="106"/>
      <c r="RM52" s="106"/>
      <c r="RN52" s="106"/>
      <c r="RO52" s="106"/>
      <c r="RP52" s="106"/>
      <c r="RQ52" s="106"/>
      <c r="RR52" s="106"/>
      <c r="RS52" s="106"/>
      <c r="RT52" s="106"/>
      <c r="RU52" s="106"/>
      <c r="RV52" s="106"/>
      <c r="RW52" s="106"/>
      <c r="RX52" s="106"/>
      <c r="RY52" s="106"/>
      <c r="RZ52" s="106"/>
      <c r="SA52" s="106"/>
      <c r="SB52" s="106"/>
      <c r="SC52" s="106"/>
      <c r="SD52" s="106"/>
      <c r="SE52" s="106"/>
      <c r="SF52" s="106"/>
      <c r="SG52" s="106"/>
      <c r="SH52" s="106"/>
      <c r="SI52" s="106"/>
      <c r="SJ52" s="106"/>
      <c r="SK52" s="106"/>
      <c r="SL52" s="106"/>
      <c r="SM52" s="106"/>
      <c r="SN52" s="106"/>
      <c r="SO52" s="106"/>
      <c r="SP52" s="106"/>
      <c r="SQ52" s="106"/>
      <c r="SR52" s="106"/>
      <c r="SS52" s="106"/>
      <c r="ST52" s="106"/>
      <c r="SU52" s="106"/>
      <c r="SV52" s="106"/>
      <c r="SW52" s="106"/>
      <c r="SX52" s="106"/>
      <c r="SY52" s="106"/>
      <c r="SZ52" s="106"/>
      <c r="TA52" s="106"/>
      <c r="TB52" s="106"/>
      <c r="TC52" s="106"/>
      <c r="TD52" s="106"/>
      <c r="TE52" s="106"/>
      <c r="TF52" s="106"/>
      <c r="TG52" s="106"/>
      <c r="TH52" s="106"/>
      <c r="TI52" s="106"/>
      <c r="TJ52" s="106"/>
      <c r="TK52" s="106"/>
      <c r="TL52" s="106"/>
      <c r="TM52" s="106"/>
      <c r="TN52" s="106"/>
      <c r="TO52" s="106"/>
      <c r="TP52" s="106"/>
      <c r="TQ52" s="106"/>
      <c r="TR52" s="106"/>
      <c r="TS52" s="106"/>
      <c r="TT52" s="106"/>
      <c r="TU52" s="106"/>
      <c r="TV52" s="106"/>
      <c r="TW52" s="106"/>
      <c r="TX52" s="106"/>
      <c r="TY52" s="106"/>
      <c r="TZ52" s="106"/>
      <c r="UA52" s="106"/>
      <c r="UB52" s="106"/>
      <c r="UC52" s="106"/>
      <c r="UD52" s="106"/>
      <c r="UE52" s="106"/>
      <c r="UF52" s="106"/>
      <c r="UG52" s="106"/>
      <c r="UH52" s="106"/>
      <c r="UI52" s="106"/>
      <c r="UJ52" s="106"/>
      <c r="UK52" s="106"/>
      <c r="UL52" s="106"/>
      <c r="UM52" s="106"/>
      <c r="UN52" s="106"/>
      <c r="UO52" s="106"/>
      <c r="UP52" s="106"/>
      <c r="UQ52" s="106"/>
      <c r="UR52" s="106"/>
      <c r="US52" s="106"/>
      <c r="UT52" s="106"/>
      <c r="UU52" s="106"/>
      <c r="UV52" s="106"/>
      <c r="UW52" s="106"/>
      <c r="UX52" s="106"/>
      <c r="UY52" s="106"/>
      <c r="UZ52" s="106"/>
      <c r="VA52" s="106"/>
      <c r="VB52" s="106"/>
      <c r="VC52" s="106"/>
      <c r="VD52" s="106"/>
      <c r="VE52" s="106"/>
      <c r="VF52" s="106"/>
      <c r="VG52" s="106"/>
      <c r="VH52" s="106"/>
      <c r="VI52" s="106"/>
      <c r="VJ52" s="106"/>
      <c r="VK52" s="106"/>
      <c r="VL52" s="106"/>
      <c r="VM52" s="106"/>
      <c r="VN52" s="106"/>
      <c r="VO52" s="106"/>
      <c r="VP52" s="106"/>
      <c r="VQ52" s="106"/>
      <c r="VR52" s="106"/>
      <c r="VS52" s="106"/>
      <c r="VT52" s="106"/>
      <c r="VU52" s="106"/>
      <c r="VV52" s="106"/>
      <c r="VW52" s="106"/>
      <c r="VX52" s="106"/>
      <c r="VY52" s="106"/>
      <c r="VZ52" s="106"/>
      <c r="WA52" s="106"/>
      <c r="WB52" s="106"/>
      <c r="WC52" s="106"/>
      <c r="WD52" s="106"/>
      <c r="WE52" s="106"/>
      <c r="WF52" s="106"/>
      <c r="WG52" s="106"/>
      <c r="WH52" s="106"/>
      <c r="WI52" s="106"/>
      <c r="WJ52" s="106"/>
      <c r="WK52" s="106"/>
      <c r="WL52" s="106"/>
      <c r="WM52" s="106"/>
      <c r="WN52" s="106"/>
      <c r="WO52" s="106"/>
      <c r="WP52" s="106"/>
      <c r="WQ52" s="106"/>
      <c r="WR52" s="106"/>
      <c r="WS52" s="106"/>
      <c r="WT52" s="106"/>
      <c r="WU52" s="106"/>
      <c r="WV52" s="106"/>
      <c r="WW52" s="106"/>
      <c r="WX52" s="106"/>
      <c r="WY52" s="106"/>
      <c r="WZ52" s="106"/>
      <c r="XA52" s="106"/>
      <c r="XB52" s="106"/>
      <c r="XC52" s="106"/>
      <c r="XD52" s="106"/>
      <c r="XE52" s="106"/>
      <c r="XF52" s="106"/>
      <c r="XG52" s="106"/>
      <c r="XH52" s="106"/>
      <c r="XI52" s="106"/>
      <c r="XJ52" s="106"/>
      <c r="XK52" s="106"/>
      <c r="XL52" s="106"/>
      <c r="XM52" s="106"/>
      <c r="XN52" s="106"/>
      <c r="XO52" s="106"/>
      <c r="XP52" s="106"/>
      <c r="XQ52" s="106"/>
      <c r="XR52" s="106"/>
      <c r="XS52" s="106"/>
      <c r="XT52" s="106"/>
      <c r="XU52" s="106"/>
      <c r="XV52" s="106"/>
      <c r="XW52" s="106"/>
      <c r="XX52" s="106"/>
      <c r="XY52" s="106"/>
      <c r="XZ52" s="106"/>
      <c r="YA52" s="106"/>
      <c r="YB52" s="106"/>
      <c r="YC52" s="106"/>
      <c r="YD52" s="106"/>
      <c r="YE52" s="106"/>
      <c r="YF52" s="106"/>
      <c r="YG52" s="106"/>
      <c r="YH52" s="106"/>
      <c r="YI52" s="106"/>
      <c r="YJ52" s="106"/>
      <c r="YK52" s="106"/>
      <c r="YL52" s="106"/>
      <c r="YM52" s="106"/>
      <c r="YN52" s="106"/>
      <c r="YO52" s="106"/>
      <c r="YP52" s="106"/>
      <c r="YQ52" s="106"/>
      <c r="YR52" s="106"/>
      <c r="YS52" s="106"/>
      <c r="YT52" s="106"/>
      <c r="YU52" s="106"/>
      <c r="YV52" s="106"/>
      <c r="YW52" s="106"/>
      <c r="YX52" s="106"/>
      <c r="YY52" s="106"/>
      <c r="YZ52" s="106"/>
      <c r="ZA52" s="106"/>
      <c r="ZB52" s="106"/>
      <c r="ZC52" s="106"/>
      <c r="ZD52" s="106"/>
      <c r="ZE52" s="106"/>
      <c r="ZF52" s="106"/>
      <c r="ZG52" s="106"/>
      <c r="ZH52" s="106"/>
      <c r="ZI52" s="106"/>
      <c r="ZJ52" s="106"/>
      <c r="ZK52" s="106"/>
      <c r="ZL52" s="106"/>
      <c r="ZM52" s="106"/>
      <c r="ZN52" s="106"/>
      <c r="ZO52" s="106"/>
      <c r="ZP52" s="106"/>
      <c r="ZQ52" s="106"/>
      <c r="ZR52" s="106"/>
      <c r="ZS52" s="106"/>
      <c r="ZT52" s="106"/>
      <c r="ZU52" s="106"/>
      <c r="ZV52" s="106"/>
      <c r="ZW52" s="106"/>
      <c r="ZX52" s="106"/>
      <c r="ZY52" s="106"/>
      <c r="ZZ52" s="106"/>
      <c r="AAA52" s="106"/>
      <c r="AAB52" s="106"/>
      <c r="AAC52" s="106"/>
      <c r="AAD52" s="106"/>
      <c r="AAE52" s="106"/>
      <c r="AAF52" s="106"/>
      <c r="AAG52" s="106"/>
      <c r="AAH52" s="106"/>
      <c r="AAI52" s="106"/>
      <c r="AAJ52" s="106"/>
      <c r="AAK52" s="106"/>
      <c r="AAL52" s="106"/>
      <c r="AAM52" s="106"/>
      <c r="AAN52" s="106"/>
      <c r="AAO52" s="106"/>
      <c r="AAP52" s="106"/>
      <c r="AAQ52" s="106"/>
      <c r="AAR52" s="106"/>
      <c r="AAS52" s="106"/>
      <c r="AAT52" s="106"/>
      <c r="AAU52" s="106"/>
      <c r="AAV52" s="106"/>
      <c r="AAW52" s="106"/>
      <c r="AAX52" s="106"/>
      <c r="AAY52" s="106"/>
      <c r="AAZ52" s="106"/>
      <c r="ABA52" s="106"/>
      <c r="ABB52" s="106"/>
      <c r="ABC52" s="106"/>
      <c r="ABD52" s="106"/>
      <c r="ABE52" s="106"/>
      <c r="ABF52" s="106"/>
      <c r="ABG52" s="106"/>
      <c r="ABH52" s="106"/>
      <c r="ABI52" s="106"/>
      <c r="ABJ52" s="106"/>
      <c r="ABK52" s="106"/>
      <c r="ABL52" s="106"/>
      <c r="ABM52" s="106"/>
      <c r="ABN52" s="106"/>
      <c r="ABO52" s="106"/>
      <c r="ABP52" s="106"/>
      <c r="ABQ52" s="106"/>
      <c r="ABR52" s="106"/>
      <c r="ABS52" s="106"/>
      <c r="ABT52" s="106"/>
      <c r="ABU52" s="106"/>
      <c r="ABV52" s="106"/>
      <c r="ABW52" s="106"/>
      <c r="ABX52" s="106"/>
      <c r="ABY52" s="106"/>
      <c r="ABZ52" s="106"/>
      <c r="ACA52" s="106"/>
      <c r="ACB52" s="106"/>
      <c r="ACC52" s="106"/>
      <c r="ACD52" s="106"/>
      <c r="ACE52" s="106"/>
      <c r="ACF52" s="106"/>
      <c r="ACG52" s="106"/>
      <c r="ACH52" s="106"/>
      <c r="ACI52" s="106"/>
      <c r="ACJ52" s="106"/>
      <c r="ACK52" s="106"/>
      <c r="ACL52" s="106"/>
      <c r="ACM52" s="106"/>
      <c r="ACN52" s="106"/>
      <c r="ACO52" s="106"/>
      <c r="ACP52" s="106"/>
      <c r="ACQ52" s="106"/>
      <c r="ACR52" s="106"/>
      <c r="ACS52" s="106"/>
      <c r="ACT52" s="106"/>
      <c r="ACU52" s="106"/>
      <c r="ACV52" s="106"/>
      <c r="ACW52" s="106"/>
      <c r="ACX52" s="106"/>
      <c r="ACY52" s="106"/>
      <c r="ACZ52" s="106"/>
      <c r="ADA52" s="106"/>
      <c r="ADB52" s="106"/>
      <c r="ADC52" s="106"/>
      <c r="ADD52" s="106"/>
      <c r="ADE52" s="106"/>
      <c r="ADF52" s="106"/>
      <c r="ADG52" s="106"/>
      <c r="ADH52" s="106"/>
      <c r="ADI52" s="106"/>
      <c r="ADJ52" s="106"/>
      <c r="ADK52" s="106"/>
      <c r="ADL52" s="106"/>
      <c r="ADM52" s="106"/>
      <c r="ADN52" s="106"/>
      <c r="ADO52" s="106"/>
      <c r="ADP52" s="106"/>
      <c r="ADQ52" s="106"/>
      <c r="ADR52" s="106"/>
      <c r="ADS52" s="106"/>
      <c r="ADT52" s="106"/>
      <c r="ADU52" s="106"/>
      <c r="ADV52" s="106"/>
      <c r="ADW52" s="106"/>
      <c r="ADX52" s="106"/>
      <c r="ADY52" s="106"/>
      <c r="ADZ52" s="106"/>
      <c r="AEA52" s="106"/>
      <c r="AEB52" s="106"/>
      <c r="AEC52" s="106"/>
      <c r="AED52" s="106"/>
      <c r="AEE52" s="106"/>
      <c r="AEF52" s="106"/>
      <c r="AEG52" s="106"/>
      <c r="AEH52" s="106"/>
      <c r="AEI52" s="106"/>
      <c r="AEJ52" s="106"/>
      <c r="AEK52" s="106"/>
      <c r="AEL52" s="106"/>
      <c r="AEM52" s="106"/>
      <c r="AEN52" s="106"/>
      <c r="AEO52" s="106"/>
      <c r="AEP52" s="106"/>
      <c r="AEQ52" s="106"/>
      <c r="AER52" s="106"/>
      <c r="AES52" s="106"/>
      <c r="AET52" s="106"/>
      <c r="AEU52" s="106"/>
      <c r="AEV52" s="106"/>
      <c r="AEW52" s="106"/>
      <c r="AEX52" s="106"/>
      <c r="AEY52" s="106"/>
      <c r="AEZ52" s="106"/>
      <c r="AFA52" s="106"/>
      <c r="AFB52" s="106"/>
      <c r="AFC52" s="106"/>
      <c r="AFD52" s="106"/>
      <c r="AFE52" s="106"/>
      <c r="AFF52" s="106"/>
      <c r="AFG52" s="106"/>
      <c r="AFH52" s="106"/>
      <c r="AFI52" s="106"/>
      <c r="AFJ52" s="106"/>
      <c r="AFK52" s="106"/>
      <c r="AFL52" s="106"/>
      <c r="AFM52" s="106"/>
      <c r="AFN52" s="106"/>
      <c r="AFO52" s="106"/>
      <c r="AFP52" s="106"/>
      <c r="AFQ52" s="106"/>
      <c r="AFR52" s="106"/>
      <c r="AFS52" s="106"/>
      <c r="AFT52" s="106"/>
      <c r="AFU52" s="106"/>
      <c r="AFV52" s="106"/>
      <c r="AFW52" s="106"/>
      <c r="AFX52" s="106"/>
      <c r="AFY52" s="106"/>
      <c r="AFZ52" s="106"/>
      <c r="AGA52" s="106"/>
      <c r="AGB52" s="106"/>
      <c r="AGC52" s="106"/>
      <c r="AGD52" s="106"/>
      <c r="AGE52" s="106"/>
      <c r="AGF52" s="106"/>
      <c r="AGG52" s="106"/>
      <c r="AGH52" s="106"/>
      <c r="AGI52" s="106"/>
      <c r="AGJ52" s="106"/>
      <c r="AGK52" s="106"/>
      <c r="AGL52" s="106"/>
      <c r="AGM52" s="106"/>
      <c r="AGN52" s="106"/>
      <c r="AGO52" s="106"/>
      <c r="AGP52" s="106"/>
      <c r="AGQ52" s="106"/>
      <c r="AGR52" s="106"/>
      <c r="AGS52" s="106"/>
      <c r="AGT52" s="106"/>
      <c r="AGU52" s="106"/>
      <c r="AGV52" s="106"/>
      <c r="AGW52" s="106"/>
      <c r="AGX52" s="106"/>
      <c r="AGY52" s="106"/>
      <c r="AGZ52" s="106"/>
      <c r="AHA52" s="106"/>
      <c r="AHB52" s="106"/>
      <c r="AHC52" s="106"/>
      <c r="AHD52" s="106"/>
      <c r="AHE52" s="106"/>
      <c r="AHF52" s="106"/>
      <c r="AHG52" s="106"/>
      <c r="AHH52" s="106"/>
      <c r="AHI52" s="106"/>
      <c r="AHJ52" s="106"/>
      <c r="AHK52" s="106"/>
      <c r="AHL52" s="106"/>
      <c r="AHM52" s="106"/>
      <c r="AHN52" s="106"/>
      <c r="AHO52" s="106"/>
      <c r="AHP52" s="106"/>
      <c r="AHQ52" s="106"/>
      <c r="AHR52" s="106"/>
      <c r="AHS52" s="106"/>
      <c r="AHT52" s="106"/>
      <c r="AHU52" s="106"/>
      <c r="AHV52" s="106"/>
      <c r="AHW52" s="106"/>
      <c r="AHX52" s="106"/>
      <c r="AHY52" s="106"/>
      <c r="AHZ52" s="106"/>
      <c r="AIA52" s="106"/>
      <c r="AIB52" s="106"/>
      <c r="AIC52" s="106"/>
      <c r="AID52" s="106"/>
      <c r="AIE52" s="106"/>
      <c r="AIF52" s="106"/>
      <c r="AIG52" s="106"/>
      <c r="AIH52" s="106"/>
      <c r="AII52" s="106"/>
      <c r="AIJ52" s="106"/>
      <c r="AIK52" s="106"/>
      <c r="AIL52" s="106"/>
      <c r="AIM52" s="106"/>
      <c r="AIN52" s="106"/>
      <c r="AIO52" s="106"/>
      <c r="AIP52" s="106"/>
      <c r="AIQ52" s="106"/>
      <c r="AIR52" s="106"/>
      <c r="AIS52" s="106"/>
      <c r="AIT52" s="106"/>
      <c r="AIU52" s="106"/>
      <c r="AIV52" s="106"/>
      <c r="AIW52" s="106"/>
      <c r="AIX52" s="106"/>
      <c r="AIY52" s="106"/>
      <c r="AIZ52" s="106"/>
      <c r="AJA52" s="106"/>
      <c r="AJB52" s="106"/>
      <c r="AJC52" s="106"/>
      <c r="AJD52" s="106"/>
      <c r="AJE52" s="106"/>
      <c r="AJF52" s="106"/>
      <c r="AJG52" s="106"/>
      <c r="AJH52" s="106"/>
      <c r="AJI52" s="106"/>
      <c r="AJJ52" s="106"/>
      <c r="AJK52" s="106"/>
      <c r="AJL52" s="106"/>
      <c r="AJM52" s="106"/>
      <c r="AJN52" s="106"/>
      <c r="AJO52" s="106"/>
      <c r="AJP52" s="106"/>
      <c r="AJQ52" s="106"/>
      <c r="AJR52" s="106"/>
      <c r="AJS52" s="106"/>
      <c r="AJT52" s="106"/>
      <c r="AJU52" s="106"/>
      <c r="AJV52" s="106"/>
      <c r="AJW52" s="106"/>
      <c r="AJX52" s="106"/>
      <c r="AJY52" s="106"/>
      <c r="AJZ52" s="106"/>
      <c r="AKA52" s="106"/>
      <c r="AKB52" s="106"/>
      <c r="AKC52" s="106"/>
      <c r="AKD52" s="106"/>
      <c r="AKE52" s="106"/>
      <c r="AKF52" s="106"/>
      <c r="AKG52" s="106"/>
      <c r="AKH52" s="106"/>
      <c r="AKI52" s="106"/>
      <c r="AKJ52" s="106"/>
      <c r="AKK52" s="106"/>
      <c r="AKL52" s="106"/>
      <c r="AKM52" s="106"/>
      <c r="AKN52" s="106"/>
      <c r="AKO52" s="106"/>
      <c r="AKP52" s="106"/>
      <c r="AKQ52" s="106"/>
      <c r="AKR52" s="106"/>
      <c r="AKS52" s="106"/>
      <c r="AKT52" s="106"/>
      <c r="AKU52" s="106"/>
      <c r="AKV52" s="106"/>
      <c r="AKW52" s="106"/>
      <c r="AKX52" s="106"/>
      <c r="AKY52" s="106"/>
      <c r="AKZ52" s="106"/>
      <c r="ALA52" s="106"/>
      <c r="ALB52" s="106"/>
      <c r="ALC52" s="106"/>
      <c r="ALD52" s="106"/>
      <c r="ALE52" s="106"/>
      <c r="ALF52" s="106"/>
      <c r="ALG52" s="106"/>
      <c r="ALH52" s="106"/>
      <c r="ALI52" s="106"/>
      <c r="ALJ52" s="106"/>
      <c r="ALK52" s="106"/>
      <c r="ALL52" s="106"/>
      <c r="ALM52" s="106"/>
      <c r="ALN52" s="106"/>
      <c r="ALO52" s="106"/>
      <c r="ALP52" s="106"/>
      <c r="ALQ52" s="106"/>
      <c r="ALR52" s="106"/>
      <c r="ALS52" s="106"/>
      <c r="ALT52" s="106"/>
      <c r="ALU52" s="106"/>
      <c r="ALV52" s="106"/>
      <c r="ALW52" s="106"/>
      <c r="ALX52" s="106"/>
      <c r="ALY52" s="106"/>
      <c r="ALZ52" s="106"/>
      <c r="AMA52" s="106"/>
      <c r="AMB52" s="106"/>
      <c r="AMC52" s="106"/>
      <c r="AMD52" s="106"/>
      <c r="AME52" s="106"/>
      <c r="AMF52" s="106"/>
      <c r="AMG52" s="106"/>
    </row>
    <row r="53" spans="1:1021" ht="13.5" customHeight="1">
      <c r="A53" s="238" t="s">
        <v>801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  <c r="IX53" s="106"/>
      <c r="IY53" s="106"/>
      <c r="IZ53" s="106"/>
      <c r="JA53" s="106"/>
      <c r="JB53" s="106"/>
      <c r="JC53" s="106"/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/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/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/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/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106"/>
      <c r="MU53" s="106"/>
      <c r="MV53" s="106"/>
      <c r="MW53" s="106"/>
      <c r="MX53" s="106"/>
      <c r="MY53" s="106"/>
      <c r="MZ53" s="106"/>
      <c r="NA53" s="106"/>
      <c r="NB53" s="106"/>
      <c r="NC53" s="106"/>
      <c r="ND53" s="106"/>
      <c r="NE53" s="106"/>
      <c r="NF53" s="106"/>
      <c r="NG53" s="106"/>
      <c r="NH53" s="106"/>
      <c r="NI53" s="106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6"/>
      <c r="NX53" s="106"/>
      <c r="NY53" s="106"/>
      <c r="NZ53" s="106"/>
      <c r="OA53" s="106"/>
      <c r="OB53" s="106"/>
      <c r="OC53" s="106"/>
      <c r="OD53" s="106"/>
      <c r="OE53" s="106"/>
      <c r="OF53" s="106"/>
      <c r="OG53" s="106"/>
      <c r="OH53" s="106"/>
      <c r="OI53" s="106"/>
      <c r="OJ53" s="106"/>
      <c r="OK53" s="106"/>
      <c r="OL53" s="106"/>
      <c r="OM53" s="106"/>
      <c r="ON53" s="106"/>
      <c r="OO53" s="106"/>
      <c r="OP53" s="106"/>
      <c r="OQ53" s="106"/>
      <c r="OR53" s="106"/>
      <c r="OS53" s="106"/>
      <c r="OT53" s="106"/>
      <c r="OU53" s="106"/>
      <c r="OV53" s="106"/>
      <c r="OW53" s="106"/>
      <c r="OX53" s="106"/>
      <c r="OY53" s="106"/>
      <c r="OZ53" s="106"/>
      <c r="PA53" s="106"/>
      <c r="PB53" s="106"/>
      <c r="PC53" s="106"/>
      <c r="PD53" s="106"/>
      <c r="PE53" s="106"/>
      <c r="PF53" s="106"/>
      <c r="PG53" s="106"/>
      <c r="PH53" s="106"/>
      <c r="PI53" s="106"/>
      <c r="PJ53" s="106"/>
      <c r="PK53" s="106"/>
      <c r="PL53" s="106"/>
      <c r="PM53" s="106"/>
      <c r="PN53" s="106"/>
      <c r="PO53" s="106"/>
      <c r="PP53" s="106"/>
      <c r="PQ53" s="106"/>
      <c r="PR53" s="106"/>
      <c r="PS53" s="106"/>
      <c r="PT53" s="106"/>
      <c r="PU53" s="106"/>
      <c r="PV53" s="106"/>
      <c r="PW53" s="106"/>
      <c r="PX53" s="106"/>
      <c r="PY53" s="106"/>
      <c r="PZ53" s="106"/>
      <c r="QA53" s="106"/>
      <c r="QB53" s="106"/>
      <c r="QC53" s="106"/>
      <c r="QD53" s="106"/>
      <c r="QE53" s="106"/>
      <c r="QF53" s="106"/>
      <c r="QG53" s="106"/>
      <c r="QH53" s="106"/>
      <c r="QI53" s="106"/>
      <c r="QJ53" s="106"/>
      <c r="QK53" s="106"/>
      <c r="QL53" s="106"/>
      <c r="QM53" s="106"/>
      <c r="QN53" s="106"/>
      <c r="QO53" s="106"/>
      <c r="QP53" s="106"/>
      <c r="QQ53" s="106"/>
      <c r="QR53" s="106"/>
      <c r="QS53" s="106"/>
      <c r="QT53" s="106"/>
      <c r="QU53" s="106"/>
      <c r="QV53" s="106"/>
      <c r="QW53" s="106"/>
      <c r="QX53" s="106"/>
      <c r="QY53" s="106"/>
      <c r="QZ53" s="106"/>
      <c r="RA53" s="106"/>
      <c r="RB53" s="106"/>
      <c r="RC53" s="106"/>
      <c r="RD53" s="106"/>
      <c r="RE53" s="106"/>
      <c r="RF53" s="106"/>
      <c r="RG53" s="106"/>
      <c r="RH53" s="106"/>
      <c r="RI53" s="106"/>
      <c r="RJ53" s="106"/>
      <c r="RK53" s="106"/>
      <c r="RL53" s="106"/>
      <c r="RM53" s="106"/>
      <c r="RN53" s="106"/>
      <c r="RO53" s="106"/>
      <c r="RP53" s="106"/>
      <c r="RQ53" s="106"/>
      <c r="RR53" s="106"/>
      <c r="RS53" s="106"/>
      <c r="RT53" s="106"/>
      <c r="RU53" s="106"/>
      <c r="RV53" s="106"/>
      <c r="RW53" s="106"/>
      <c r="RX53" s="106"/>
      <c r="RY53" s="106"/>
      <c r="RZ53" s="106"/>
      <c r="SA53" s="106"/>
      <c r="SB53" s="106"/>
      <c r="SC53" s="106"/>
      <c r="SD53" s="106"/>
      <c r="SE53" s="106"/>
      <c r="SF53" s="106"/>
      <c r="SG53" s="106"/>
      <c r="SH53" s="106"/>
      <c r="SI53" s="106"/>
      <c r="SJ53" s="106"/>
      <c r="SK53" s="106"/>
      <c r="SL53" s="106"/>
      <c r="SM53" s="106"/>
      <c r="SN53" s="106"/>
      <c r="SO53" s="106"/>
      <c r="SP53" s="106"/>
      <c r="SQ53" s="106"/>
      <c r="SR53" s="106"/>
      <c r="SS53" s="106"/>
      <c r="ST53" s="106"/>
      <c r="SU53" s="106"/>
      <c r="SV53" s="106"/>
      <c r="SW53" s="106"/>
      <c r="SX53" s="106"/>
      <c r="SY53" s="106"/>
      <c r="SZ53" s="106"/>
      <c r="TA53" s="106"/>
      <c r="TB53" s="106"/>
      <c r="TC53" s="106"/>
      <c r="TD53" s="106"/>
      <c r="TE53" s="106"/>
      <c r="TF53" s="106"/>
      <c r="TG53" s="106"/>
      <c r="TH53" s="106"/>
      <c r="TI53" s="106"/>
      <c r="TJ53" s="106"/>
      <c r="TK53" s="106"/>
      <c r="TL53" s="106"/>
      <c r="TM53" s="106"/>
      <c r="TN53" s="106"/>
      <c r="TO53" s="106"/>
      <c r="TP53" s="106"/>
      <c r="TQ53" s="106"/>
      <c r="TR53" s="106"/>
      <c r="TS53" s="106"/>
      <c r="TT53" s="106"/>
      <c r="TU53" s="106"/>
      <c r="TV53" s="106"/>
      <c r="TW53" s="106"/>
      <c r="TX53" s="106"/>
      <c r="TY53" s="106"/>
      <c r="TZ53" s="106"/>
      <c r="UA53" s="106"/>
      <c r="UB53" s="106"/>
      <c r="UC53" s="106"/>
      <c r="UD53" s="106"/>
      <c r="UE53" s="106"/>
      <c r="UF53" s="106"/>
      <c r="UG53" s="106"/>
      <c r="UH53" s="106"/>
      <c r="UI53" s="106"/>
      <c r="UJ53" s="106"/>
      <c r="UK53" s="106"/>
      <c r="UL53" s="106"/>
      <c r="UM53" s="106"/>
      <c r="UN53" s="106"/>
      <c r="UO53" s="106"/>
      <c r="UP53" s="106"/>
      <c r="UQ53" s="106"/>
      <c r="UR53" s="106"/>
      <c r="US53" s="106"/>
      <c r="UT53" s="106"/>
      <c r="UU53" s="106"/>
      <c r="UV53" s="106"/>
      <c r="UW53" s="106"/>
      <c r="UX53" s="106"/>
      <c r="UY53" s="106"/>
      <c r="UZ53" s="106"/>
      <c r="VA53" s="106"/>
      <c r="VB53" s="106"/>
      <c r="VC53" s="106"/>
      <c r="VD53" s="106"/>
      <c r="VE53" s="106"/>
      <c r="VF53" s="106"/>
      <c r="VG53" s="106"/>
      <c r="VH53" s="106"/>
      <c r="VI53" s="106"/>
      <c r="VJ53" s="106"/>
      <c r="VK53" s="106"/>
      <c r="VL53" s="106"/>
      <c r="VM53" s="106"/>
      <c r="VN53" s="106"/>
      <c r="VO53" s="106"/>
      <c r="VP53" s="106"/>
      <c r="VQ53" s="106"/>
      <c r="VR53" s="106"/>
      <c r="VS53" s="106"/>
      <c r="VT53" s="106"/>
      <c r="VU53" s="106"/>
      <c r="VV53" s="106"/>
      <c r="VW53" s="106"/>
      <c r="VX53" s="106"/>
      <c r="VY53" s="106"/>
      <c r="VZ53" s="106"/>
      <c r="WA53" s="106"/>
      <c r="WB53" s="106"/>
      <c r="WC53" s="106"/>
      <c r="WD53" s="106"/>
      <c r="WE53" s="106"/>
      <c r="WF53" s="106"/>
      <c r="WG53" s="106"/>
      <c r="WH53" s="106"/>
      <c r="WI53" s="106"/>
      <c r="WJ53" s="106"/>
      <c r="WK53" s="106"/>
      <c r="WL53" s="106"/>
      <c r="WM53" s="106"/>
      <c r="WN53" s="106"/>
      <c r="WO53" s="106"/>
      <c r="WP53" s="106"/>
      <c r="WQ53" s="106"/>
      <c r="WR53" s="106"/>
      <c r="WS53" s="106"/>
      <c r="WT53" s="106"/>
      <c r="WU53" s="106"/>
      <c r="WV53" s="106"/>
      <c r="WW53" s="106"/>
      <c r="WX53" s="106"/>
      <c r="WY53" s="106"/>
      <c r="WZ53" s="106"/>
      <c r="XA53" s="106"/>
      <c r="XB53" s="106"/>
      <c r="XC53" s="106"/>
      <c r="XD53" s="106"/>
      <c r="XE53" s="106"/>
      <c r="XF53" s="106"/>
      <c r="XG53" s="106"/>
      <c r="XH53" s="106"/>
      <c r="XI53" s="106"/>
      <c r="XJ53" s="106"/>
      <c r="XK53" s="106"/>
      <c r="XL53" s="106"/>
      <c r="XM53" s="106"/>
      <c r="XN53" s="106"/>
      <c r="XO53" s="106"/>
      <c r="XP53" s="106"/>
      <c r="XQ53" s="106"/>
      <c r="XR53" s="106"/>
      <c r="XS53" s="106"/>
      <c r="XT53" s="106"/>
      <c r="XU53" s="106"/>
      <c r="XV53" s="106"/>
      <c r="XW53" s="106"/>
      <c r="XX53" s="106"/>
      <c r="XY53" s="106"/>
      <c r="XZ53" s="106"/>
      <c r="YA53" s="106"/>
      <c r="YB53" s="106"/>
      <c r="YC53" s="106"/>
      <c r="YD53" s="106"/>
      <c r="YE53" s="106"/>
      <c r="YF53" s="106"/>
      <c r="YG53" s="106"/>
      <c r="YH53" s="106"/>
      <c r="YI53" s="106"/>
      <c r="YJ53" s="106"/>
      <c r="YK53" s="106"/>
      <c r="YL53" s="106"/>
      <c r="YM53" s="106"/>
      <c r="YN53" s="106"/>
      <c r="YO53" s="106"/>
      <c r="YP53" s="106"/>
      <c r="YQ53" s="106"/>
      <c r="YR53" s="106"/>
      <c r="YS53" s="106"/>
      <c r="YT53" s="106"/>
      <c r="YU53" s="106"/>
      <c r="YV53" s="106"/>
      <c r="YW53" s="106"/>
      <c r="YX53" s="106"/>
      <c r="YY53" s="106"/>
      <c r="YZ53" s="106"/>
      <c r="ZA53" s="106"/>
      <c r="ZB53" s="106"/>
      <c r="ZC53" s="106"/>
      <c r="ZD53" s="106"/>
      <c r="ZE53" s="106"/>
      <c r="ZF53" s="106"/>
      <c r="ZG53" s="106"/>
      <c r="ZH53" s="106"/>
      <c r="ZI53" s="106"/>
      <c r="ZJ53" s="106"/>
      <c r="ZK53" s="106"/>
      <c r="ZL53" s="106"/>
      <c r="ZM53" s="106"/>
      <c r="ZN53" s="106"/>
      <c r="ZO53" s="106"/>
      <c r="ZP53" s="106"/>
      <c r="ZQ53" s="106"/>
      <c r="ZR53" s="106"/>
      <c r="ZS53" s="106"/>
      <c r="ZT53" s="106"/>
      <c r="ZU53" s="106"/>
      <c r="ZV53" s="106"/>
      <c r="ZW53" s="106"/>
      <c r="ZX53" s="106"/>
      <c r="ZY53" s="106"/>
      <c r="ZZ53" s="106"/>
      <c r="AAA53" s="106"/>
      <c r="AAB53" s="106"/>
      <c r="AAC53" s="106"/>
      <c r="AAD53" s="106"/>
      <c r="AAE53" s="106"/>
      <c r="AAF53" s="106"/>
      <c r="AAG53" s="106"/>
      <c r="AAH53" s="106"/>
      <c r="AAI53" s="106"/>
      <c r="AAJ53" s="106"/>
      <c r="AAK53" s="106"/>
      <c r="AAL53" s="106"/>
      <c r="AAM53" s="106"/>
      <c r="AAN53" s="106"/>
      <c r="AAO53" s="106"/>
      <c r="AAP53" s="106"/>
      <c r="AAQ53" s="106"/>
      <c r="AAR53" s="106"/>
      <c r="AAS53" s="106"/>
      <c r="AAT53" s="106"/>
      <c r="AAU53" s="106"/>
      <c r="AAV53" s="106"/>
      <c r="AAW53" s="106"/>
      <c r="AAX53" s="106"/>
      <c r="AAY53" s="106"/>
      <c r="AAZ53" s="106"/>
      <c r="ABA53" s="106"/>
      <c r="ABB53" s="106"/>
      <c r="ABC53" s="106"/>
      <c r="ABD53" s="106"/>
      <c r="ABE53" s="106"/>
      <c r="ABF53" s="106"/>
      <c r="ABG53" s="106"/>
      <c r="ABH53" s="106"/>
      <c r="ABI53" s="106"/>
      <c r="ABJ53" s="106"/>
      <c r="ABK53" s="106"/>
      <c r="ABL53" s="106"/>
      <c r="ABM53" s="106"/>
      <c r="ABN53" s="106"/>
      <c r="ABO53" s="106"/>
      <c r="ABP53" s="106"/>
      <c r="ABQ53" s="106"/>
      <c r="ABR53" s="106"/>
      <c r="ABS53" s="106"/>
      <c r="ABT53" s="106"/>
      <c r="ABU53" s="106"/>
      <c r="ABV53" s="106"/>
      <c r="ABW53" s="106"/>
      <c r="ABX53" s="106"/>
      <c r="ABY53" s="106"/>
      <c r="ABZ53" s="106"/>
      <c r="ACA53" s="106"/>
      <c r="ACB53" s="106"/>
      <c r="ACC53" s="106"/>
      <c r="ACD53" s="106"/>
      <c r="ACE53" s="106"/>
      <c r="ACF53" s="106"/>
      <c r="ACG53" s="106"/>
      <c r="ACH53" s="106"/>
      <c r="ACI53" s="106"/>
      <c r="ACJ53" s="106"/>
      <c r="ACK53" s="106"/>
      <c r="ACL53" s="106"/>
      <c r="ACM53" s="106"/>
      <c r="ACN53" s="106"/>
      <c r="ACO53" s="106"/>
      <c r="ACP53" s="106"/>
      <c r="ACQ53" s="106"/>
      <c r="ACR53" s="106"/>
      <c r="ACS53" s="106"/>
      <c r="ACT53" s="106"/>
      <c r="ACU53" s="106"/>
      <c r="ACV53" s="106"/>
      <c r="ACW53" s="106"/>
      <c r="ACX53" s="106"/>
      <c r="ACY53" s="106"/>
      <c r="ACZ53" s="106"/>
      <c r="ADA53" s="106"/>
      <c r="ADB53" s="106"/>
      <c r="ADC53" s="106"/>
      <c r="ADD53" s="106"/>
      <c r="ADE53" s="106"/>
      <c r="ADF53" s="106"/>
      <c r="ADG53" s="106"/>
      <c r="ADH53" s="106"/>
      <c r="ADI53" s="106"/>
      <c r="ADJ53" s="106"/>
      <c r="ADK53" s="106"/>
      <c r="ADL53" s="106"/>
      <c r="ADM53" s="106"/>
      <c r="ADN53" s="106"/>
      <c r="ADO53" s="106"/>
      <c r="ADP53" s="106"/>
      <c r="ADQ53" s="106"/>
      <c r="ADR53" s="106"/>
      <c r="ADS53" s="106"/>
      <c r="ADT53" s="106"/>
      <c r="ADU53" s="106"/>
      <c r="ADV53" s="106"/>
      <c r="ADW53" s="106"/>
      <c r="ADX53" s="106"/>
      <c r="ADY53" s="106"/>
      <c r="ADZ53" s="106"/>
      <c r="AEA53" s="106"/>
      <c r="AEB53" s="106"/>
      <c r="AEC53" s="106"/>
      <c r="AED53" s="106"/>
      <c r="AEE53" s="106"/>
      <c r="AEF53" s="106"/>
      <c r="AEG53" s="106"/>
      <c r="AEH53" s="106"/>
      <c r="AEI53" s="106"/>
      <c r="AEJ53" s="106"/>
      <c r="AEK53" s="106"/>
      <c r="AEL53" s="106"/>
      <c r="AEM53" s="106"/>
      <c r="AEN53" s="106"/>
      <c r="AEO53" s="106"/>
      <c r="AEP53" s="106"/>
      <c r="AEQ53" s="106"/>
      <c r="AER53" s="106"/>
      <c r="AES53" s="106"/>
      <c r="AET53" s="106"/>
      <c r="AEU53" s="106"/>
      <c r="AEV53" s="106"/>
      <c r="AEW53" s="106"/>
      <c r="AEX53" s="106"/>
      <c r="AEY53" s="106"/>
      <c r="AEZ53" s="106"/>
      <c r="AFA53" s="106"/>
      <c r="AFB53" s="106"/>
      <c r="AFC53" s="106"/>
      <c r="AFD53" s="106"/>
      <c r="AFE53" s="106"/>
      <c r="AFF53" s="106"/>
      <c r="AFG53" s="106"/>
      <c r="AFH53" s="106"/>
      <c r="AFI53" s="106"/>
      <c r="AFJ53" s="106"/>
      <c r="AFK53" s="106"/>
      <c r="AFL53" s="106"/>
      <c r="AFM53" s="106"/>
      <c r="AFN53" s="106"/>
      <c r="AFO53" s="106"/>
      <c r="AFP53" s="106"/>
      <c r="AFQ53" s="106"/>
      <c r="AFR53" s="106"/>
      <c r="AFS53" s="106"/>
      <c r="AFT53" s="106"/>
      <c r="AFU53" s="106"/>
      <c r="AFV53" s="106"/>
      <c r="AFW53" s="106"/>
      <c r="AFX53" s="106"/>
      <c r="AFY53" s="106"/>
      <c r="AFZ53" s="106"/>
      <c r="AGA53" s="106"/>
      <c r="AGB53" s="106"/>
      <c r="AGC53" s="106"/>
      <c r="AGD53" s="106"/>
      <c r="AGE53" s="106"/>
      <c r="AGF53" s="106"/>
      <c r="AGG53" s="106"/>
      <c r="AGH53" s="106"/>
      <c r="AGI53" s="106"/>
      <c r="AGJ53" s="106"/>
      <c r="AGK53" s="106"/>
      <c r="AGL53" s="106"/>
      <c r="AGM53" s="106"/>
      <c r="AGN53" s="106"/>
      <c r="AGO53" s="106"/>
      <c r="AGP53" s="106"/>
      <c r="AGQ53" s="106"/>
      <c r="AGR53" s="106"/>
      <c r="AGS53" s="106"/>
      <c r="AGT53" s="106"/>
      <c r="AGU53" s="106"/>
      <c r="AGV53" s="106"/>
      <c r="AGW53" s="106"/>
      <c r="AGX53" s="106"/>
      <c r="AGY53" s="106"/>
      <c r="AGZ53" s="106"/>
      <c r="AHA53" s="106"/>
      <c r="AHB53" s="106"/>
      <c r="AHC53" s="106"/>
      <c r="AHD53" s="106"/>
      <c r="AHE53" s="106"/>
      <c r="AHF53" s="106"/>
      <c r="AHG53" s="106"/>
      <c r="AHH53" s="106"/>
      <c r="AHI53" s="106"/>
      <c r="AHJ53" s="106"/>
      <c r="AHK53" s="106"/>
      <c r="AHL53" s="106"/>
      <c r="AHM53" s="106"/>
      <c r="AHN53" s="106"/>
      <c r="AHO53" s="106"/>
      <c r="AHP53" s="106"/>
      <c r="AHQ53" s="106"/>
      <c r="AHR53" s="106"/>
      <c r="AHS53" s="106"/>
      <c r="AHT53" s="106"/>
      <c r="AHU53" s="106"/>
      <c r="AHV53" s="106"/>
      <c r="AHW53" s="106"/>
      <c r="AHX53" s="106"/>
      <c r="AHY53" s="106"/>
      <c r="AHZ53" s="106"/>
      <c r="AIA53" s="106"/>
      <c r="AIB53" s="106"/>
      <c r="AIC53" s="106"/>
      <c r="AID53" s="106"/>
      <c r="AIE53" s="106"/>
      <c r="AIF53" s="106"/>
      <c r="AIG53" s="106"/>
      <c r="AIH53" s="106"/>
      <c r="AII53" s="106"/>
      <c r="AIJ53" s="106"/>
      <c r="AIK53" s="106"/>
      <c r="AIL53" s="106"/>
      <c r="AIM53" s="106"/>
      <c r="AIN53" s="106"/>
      <c r="AIO53" s="106"/>
      <c r="AIP53" s="106"/>
      <c r="AIQ53" s="106"/>
      <c r="AIR53" s="106"/>
      <c r="AIS53" s="106"/>
      <c r="AIT53" s="106"/>
      <c r="AIU53" s="106"/>
      <c r="AIV53" s="106"/>
      <c r="AIW53" s="106"/>
      <c r="AIX53" s="106"/>
      <c r="AIY53" s="106"/>
      <c r="AIZ53" s="106"/>
      <c r="AJA53" s="106"/>
      <c r="AJB53" s="106"/>
      <c r="AJC53" s="106"/>
      <c r="AJD53" s="106"/>
      <c r="AJE53" s="106"/>
      <c r="AJF53" s="106"/>
      <c r="AJG53" s="106"/>
      <c r="AJH53" s="106"/>
      <c r="AJI53" s="106"/>
      <c r="AJJ53" s="106"/>
      <c r="AJK53" s="106"/>
      <c r="AJL53" s="106"/>
      <c r="AJM53" s="106"/>
      <c r="AJN53" s="106"/>
      <c r="AJO53" s="106"/>
      <c r="AJP53" s="106"/>
      <c r="AJQ53" s="106"/>
      <c r="AJR53" s="106"/>
      <c r="AJS53" s="106"/>
      <c r="AJT53" s="106"/>
      <c r="AJU53" s="106"/>
      <c r="AJV53" s="106"/>
      <c r="AJW53" s="106"/>
      <c r="AJX53" s="106"/>
      <c r="AJY53" s="106"/>
      <c r="AJZ53" s="106"/>
      <c r="AKA53" s="106"/>
      <c r="AKB53" s="106"/>
      <c r="AKC53" s="106"/>
      <c r="AKD53" s="106"/>
      <c r="AKE53" s="106"/>
      <c r="AKF53" s="106"/>
      <c r="AKG53" s="106"/>
      <c r="AKH53" s="106"/>
      <c r="AKI53" s="106"/>
      <c r="AKJ53" s="106"/>
      <c r="AKK53" s="106"/>
      <c r="AKL53" s="106"/>
      <c r="AKM53" s="106"/>
      <c r="AKN53" s="106"/>
      <c r="AKO53" s="106"/>
      <c r="AKP53" s="106"/>
      <c r="AKQ53" s="106"/>
      <c r="AKR53" s="106"/>
      <c r="AKS53" s="106"/>
      <c r="AKT53" s="106"/>
      <c r="AKU53" s="106"/>
      <c r="AKV53" s="106"/>
      <c r="AKW53" s="106"/>
      <c r="AKX53" s="106"/>
      <c r="AKY53" s="106"/>
      <c r="AKZ53" s="106"/>
      <c r="ALA53" s="106"/>
      <c r="ALB53" s="106"/>
      <c r="ALC53" s="106"/>
      <c r="ALD53" s="106"/>
      <c r="ALE53" s="106"/>
      <c r="ALF53" s="106"/>
      <c r="ALG53" s="106"/>
      <c r="ALH53" s="106"/>
      <c r="ALI53" s="106"/>
      <c r="ALJ53" s="106"/>
      <c r="ALK53" s="106"/>
      <c r="ALL53" s="106"/>
      <c r="ALM53" s="106"/>
      <c r="ALN53" s="106"/>
      <c r="ALO53" s="106"/>
      <c r="ALP53" s="106"/>
      <c r="ALQ53" s="106"/>
      <c r="ALR53" s="106"/>
      <c r="ALS53" s="106"/>
      <c r="ALT53" s="106"/>
      <c r="ALU53" s="106"/>
      <c r="ALV53" s="106"/>
      <c r="ALW53" s="106"/>
      <c r="ALX53" s="106"/>
      <c r="ALY53" s="106"/>
      <c r="ALZ53" s="106"/>
      <c r="AMA53" s="106"/>
      <c r="AMB53" s="106"/>
      <c r="AMC53" s="106"/>
      <c r="AMD53" s="106"/>
      <c r="AME53" s="106"/>
      <c r="AMF53" s="106"/>
      <c r="AMG53" s="106"/>
    </row>
    <row r="54" spans="1:1021" ht="13.5" customHeight="1">
      <c r="A54" s="239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  <c r="IX54" s="106"/>
      <c r="IY54" s="106"/>
      <c r="IZ54" s="106"/>
      <c r="JA54" s="106"/>
      <c r="JB54" s="106"/>
      <c r="JC54" s="106"/>
      <c r="JD54" s="106"/>
      <c r="JE54" s="106"/>
      <c r="JF54" s="106"/>
      <c r="JG54" s="106"/>
      <c r="JH54" s="106"/>
      <c r="JI54" s="106"/>
      <c r="JJ54" s="106"/>
      <c r="JK54" s="106"/>
      <c r="JL54" s="106"/>
      <c r="JM54" s="106"/>
      <c r="JN54" s="106"/>
      <c r="JO54" s="106"/>
      <c r="JP54" s="106"/>
      <c r="JQ54" s="106"/>
      <c r="JR54" s="106"/>
      <c r="JS54" s="106"/>
      <c r="JT54" s="106"/>
      <c r="JU54" s="106"/>
      <c r="JV54" s="106"/>
      <c r="JW54" s="106"/>
      <c r="JX54" s="106"/>
      <c r="JY54" s="106"/>
      <c r="JZ54" s="106"/>
      <c r="KA54" s="106"/>
      <c r="KB54" s="106"/>
      <c r="KC54" s="106"/>
      <c r="KD54" s="106"/>
      <c r="KE54" s="106"/>
      <c r="KF54" s="106"/>
      <c r="KG54" s="106"/>
      <c r="KH54" s="106"/>
      <c r="KI54" s="106"/>
      <c r="KJ54" s="106"/>
      <c r="KK54" s="106"/>
      <c r="KL54" s="106"/>
      <c r="KM54" s="106"/>
      <c r="KN54" s="106"/>
      <c r="KO54" s="106"/>
      <c r="KP54" s="106"/>
      <c r="KQ54" s="106"/>
      <c r="KR54" s="106"/>
      <c r="KS54" s="106"/>
      <c r="KT54" s="106"/>
      <c r="KU54" s="106"/>
      <c r="KV54" s="106"/>
      <c r="KW54" s="106"/>
      <c r="KX54" s="106"/>
      <c r="KY54" s="106"/>
      <c r="KZ54" s="106"/>
      <c r="LA54" s="106"/>
      <c r="LB54" s="106"/>
      <c r="LC54" s="106"/>
      <c r="LD54" s="106"/>
      <c r="LE54" s="106"/>
      <c r="LF54" s="106"/>
      <c r="LG54" s="106"/>
      <c r="LH54" s="106"/>
      <c r="LI54" s="106"/>
      <c r="LJ54" s="106"/>
      <c r="LK54" s="106"/>
      <c r="LL54" s="106"/>
      <c r="LM54" s="106"/>
      <c r="LN54" s="106"/>
      <c r="LO54" s="106"/>
      <c r="LP54" s="106"/>
      <c r="LQ54" s="106"/>
      <c r="LR54" s="106"/>
      <c r="LS54" s="106"/>
      <c r="LT54" s="106"/>
      <c r="LU54" s="106"/>
      <c r="LV54" s="106"/>
      <c r="LW54" s="106"/>
      <c r="LX54" s="106"/>
      <c r="LY54" s="106"/>
      <c r="LZ54" s="106"/>
      <c r="MA54" s="106"/>
      <c r="MB54" s="106"/>
      <c r="MC54" s="106"/>
      <c r="MD54" s="106"/>
      <c r="ME54" s="106"/>
      <c r="MF54" s="106"/>
      <c r="MG54" s="106"/>
      <c r="MH54" s="106"/>
      <c r="MI54" s="106"/>
      <c r="MJ54" s="106"/>
      <c r="MK54" s="106"/>
      <c r="ML54" s="106"/>
      <c r="MM54" s="106"/>
      <c r="MN54" s="106"/>
      <c r="MO54" s="106"/>
      <c r="MP54" s="106"/>
      <c r="MQ54" s="106"/>
      <c r="MR54" s="106"/>
      <c r="MS54" s="106"/>
      <c r="MT54" s="106"/>
      <c r="MU54" s="106"/>
      <c r="MV54" s="106"/>
      <c r="MW54" s="106"/>
      <c r="MX54" s="106"/>
      <c r="MY54" s="106"/>
      <c r="MZ54" s="106"/>
      <c r="NA54" s="106"/>
      <c r="NB54" s="106"/>
      <c r="NC54" s="106"/>
      <c r="ND54" s="106"/>
      <c r="NE54" s="106"/>
      <c r="NF54" s="106"/>
      <c r="NG54" s="106"/>
      <c r="NH54" s="106"/>
      <c r="NI54" s="106"/>
      <c r="NJ54" s="106"/>
      <c r="NK54" s="106"/>
      <c r="NL54" s="106"/>
      <c r="NM54" s="106"/>
      <c r="NN54" s="106"/>
      <c r="NO54" s="106"/>
      <c r="NP54" s="106"/>
      <c r="NQ54" s="106"/>
      <c r="NR54" s="106"/>
      <c r="NS54" s="106"/>
      <c r="NT54" s="106"/>
      <c r="NU54" s="106"/>
      <c r="NV54" s="106"/>
      <c r="NW54" s="106"/>
      <c r="NX54" s="106"/>
      <c r="NY54" s="106"/>
      <c r="NZ54" s="106"/>
      <c r="OA54" s="106"/>
      <c r="OB54" s="106"/>
      <c r="OC54" s="106"/>
      <c r="OD54" s="106"/>
      <c r="OE54" s="106"/>
      <c r="OF54" s="106"/>
      <c r="OG54" s="106"/>
      <c r="OH54" s="106"/>
      <c r="OI54" s="106"/>
      <c r="OJ54" s="106"/>
      <c r="OK54" s="106"/>
      <c r="OL54" s="106"/>
      <c r="OM54" s="106"/>
      <c r="ON54" s="106"/>
      <c r="OO54" s="106"/>
      <c r="OP54" s="106"/>
      <c r="OQ54" s="106"/>
      <c r="OR54" s="106"/>
      <c r="OS54" s="106"/>
      <c r="OT54" s="106"/>
      <c r="OU54" s="106"/>
      <c r="OV54" s="106"/>
      <c r="OW54" s="106"/>
      <c r="OX54" s="106"/>
      <c r="OY54" s="106"/>
      <c r="OZ54" s="106"/>
      <c r="PA54" s="106"/>
      <c r="PB54" s="106"/>
      <c r="PC54" s="106"/>
      <c r="PD54" s="106"/>
      <c r="PE54" s="106"/>
      <c r="PF54" s="106"/>
      <c r="PG54" s="106"/>
      <c r="PH54" s="106"/>
      <c r="PI54" s="106"/>
      <c r="PJ54" s="106"/>
      <c r="PK54" s="106"/>
      <c r="PL54" s="106"/>
      <c r="PM54" s="106"/>
      <c r="PN54" s="106"/>
      <c r="PO54" s="106"/>
      <c r="PP54" s="106"/>
      <c r="PQ54" s="106"/>
      <c r="PR54" s="106"/>
      <c r="PS54" s="106"/>
      <c r="PT54" s="106"/>
      <c r="PU54" s="106"/>
      <c r="PV54" s="106"/>
      <c r="PW54" s="106"/>
      <c r="PX54" s="106"/>
      <c r="PY54" s="106"/>
      <c r="PZ54" s="106"/>
      <c r="QA54" s="106"/>
      <c r="QB54" s="106"/>
      <c r="QC54" s="106"/>
      <c r="QD54" s="106"/>
      <c r="QE54" s="106"/>
      <c r="QF54" s="106"/>
      <c r="QG54" s="106"/>
      <c r="QH54" s="106"/>
      <c r="QI54" s="106"/>
      <c r="QJ54" s="106"/>
      <c r="QK54" s="106"/>
      <c r="QL54" s="106"/>
      <c r="QM54" s="106"/>
      <c r="QN54" s="106"/>
      <c r="QO54" s="106"/>
      <c r="QP54" s="106"/>
      <c r="QQ54" s="106"/>
      <c r="QR54" s="106"/>
      <c r="QS54" s="106"/>
      <c r="QT54" s="106"/>
      <c r="QU54" s="106"/>
      <c r="QV54" s="106"/>
      <c r="QW54" s="106"/>
      <c r="QX54" s="106"/>
      <c r="QY54" s="106"/>
      <c r="QZ54" s="106"/>
      <c r="RA54" s="106"/>
      <c r="RB54" s="106"/>
      <c r="RC54" s="106"/>
      <c r="RD54" s="106"/>
      <c r="RE54" s="106"/>
      <c r="RF54" s="106"/>
      <c r="RG54" s="106"/>
      <c r="RH54" s="106"/>
      <c r="RI54" s="106"/>
      <c r="RJ54" s="106"/>
      <c r="RK54" s="106"/>
      <c r="RL54" s="106"/>
      <c r="RM54" s="106"/>
      <c r="RN54" s="106"/>
      <c r="RO54" s="106"/>
      <c r="RP54" s="106"/>
      <c r="RQ54" s="106"/>
      <c r="RR54" s="106"/>
      <c r="RS54" s="106"/>
      <c r="RT54" s="106"/>
      <c r="RU54" s="106"/>
      <c r="RV54" s="106"/>
      <c r="RW54" s="106"/>
      <c r="RX54" s="106"/>
      <c r="RY54" s="106"/>
      <c r="RZ54" s="106"/>
      <c r="SA54" s="106"/>
      <c r="SB54" s="106"/>
      <c r="SC54" s="106"/>
      <c r="SD54" s="106"/>
      <c r="SE54" s="106"/>
      <c r="SF54" s="106"/>
      <c r="SG54" s="106"/>
      <c r="SH54" s="106"/>
      <c r="SI54" s="106"/>
      <c r="SJ54" s="106"/>
      <c r="SK54" s="106"/>
      <c r="SL54" s="106"/>
      <c r="SM54" s="106"/>
      <c r="SN54" s="106"/>
      <c r="SO54" s="106"/>
      <c r="SP54" s="106"/>
      <c r="SQ54" s="106"/>
      <c r="SR54" s="106"/>
      <c r="SS54" s="106"/>
      <c r="ST54" s="106"/>
      <c r="SU54" s="106"/>
      <c r="SV54" s="106"/>
      <c r="SW54" s="106"/>
      <c r="SX54" s="106"/>
      <c r="SY54" s="106"/>
      <c r="SZ54" s="106"/>
      <c r="TA54" s="106"/>
      <c r="TB54" s="106"/>
      <c r="TC54" s="106"/>
      <c r="TD54" s="106"/>
      <c r="TE54" s="106"/>
      <c r="TF54" s="106"/>
      <c r="TG54" s="106"/>
      <c r="TH54" s="106"/>
      <c r="TI54" s="106"/>
      <c r="TJ54" s="106"/>
      <c r="TK54" s="106"/>
      <c r="TL54" s="106"/>
      <c r="TM54" s="106"/>
      <c r="TN54" s="106"/>
      <c r="TO54" s="106"/>
      <c r="TP54" s="106"/>
      <c r="TQ54" s="106"/>
      <c r="TR54" s="106"/>
      <c r="TS54" s="106"/>
      <c r="TT54" s="106"/>
      <c r="TU54" s="106"/>
      <c r="TV54" s="106"/>
      <c r="TW54" s="106"/>
      <c r="TX54" s="106"/>
      <c r="TY54" s="106"/>
      <c r="TZ54" s="106"/>
      <c r="UA54" s="106"/>
      <c r="UB54" s="106"/>
      <c r="UC54" s="106"/>
      <c r="UD54" s="106"/>
      <c r="UE54" s="106"/>
      <c r="UF54" s="106"/>
      <c r="UG54" s="106"/>
      <c r="UH54" s="106"/>
      <c r="UI54" s="106"/>
      <c r="UJ54" s="106"/>
      <c r="UK54" s="106"/>
      <c r="UL54" s="106"/>
      <c r="UM54" s="106"/>
      <c r="UN54" s="106"/>
      <c r="UO54" s="106"/>
      <c r="UP54" s="106"/>
      <c r="UQ54" s="106"/>
      <c r="UR54" s="106"/>
      <c r="US54" s="106"/>
      <c r="UT54" s="106"/>
      <c r="UU54" s="106"/>
      <c r="UV54" s="106"/>
      <c r="UW54" s="106"/>
      <c r="UX54" s="106"/>
      <c r="UY54" s="106"/>
      <c r="UZ54" s="106"/>
      <c r="VA54" s="106"/>
      <c r="VB54" s="106"/>
      <c r="VC54" s="106"/>
      <c r="VD54" s="106"/>
      <c r="VE54" s="106"/>
      <c r="VF54" s="106"/>
      <c r="VG54" s="106"/>
      <c r="VH54" s="106"/>
      <c r="VI54" s="106"/>
      <c r="VJ54" s="106"/>
      <c r="VK54" s="106"/>
      <c r="VL54" s="106"/>
      <c r="VM54" s="106"/>
      <c r="VN54" s="106"/>
      <c r="VO54" s="106"/>
      <c r="VP54" s="106"/>
      <c r="VQ54" s="106"/>
      <c r="VR54" s="106"/>
      <c r="VS54" s="106"/>
      <c r="VT54" s="106"/>
      <c r="VU54" s="106"/>
      <c r="VV54" s="106"/>
      <c r="VW54" s="106"/>
      <c r="VX54" s="106"/>
      <c r="VY54" s="106"/>
      <c r="VZ54" s="106"/>
      <c r="WA54" s="106"/>
      <c r="WB54" s="106"/>
      <c r="WC54" s="106"/>
      <c r="WD54" s="106"/>
      <c r="WE54" s="106"/>
      <c r="WF54" s="106"/>
      <c r="WG54" s="106"/>
      <c r="WH54" s="106"/>
      <c r="WI54" s="106"/>
      <c r="WJ54" s="106"/>
      <c r="WK54" s="106"/>
      <c r="WL54" s="106"/>
      <c r="WM54" s="106"/>
      <c r="WN54" s="106"/>
      <c r="WO54" s="106"/>
      <c r="WP54" s="106"/>
      <c r="WQ54" s="106"/>
      <c r="WR54" s="106"/>
      <c r="WS54" s="106"/>
      <c r="WT54" s="106"/>
      <c r="WU54" s="106"/>
      <c r="WV54" s="106"/>
      <c r="WW54" s="106"/>
      <c r="WX54" s="106"/>
      <c r="WY54" s="106"/>
      <c r="WZ54" s="106"/>
      <c r="XA54" s="106"/>
      <c r="XB54" s="106"/>
      <c r="XC54" s="106"/>
      <c r="XD54" s="106"/>
      <c r="XE54" s="106"/>
      <c r="XF54" s="106"/>
      <c r="XG54" s="106"/>
      <c r="XH54" s="106"/>
      <c r="XI54" s="106"/>
      <c r="XJ54" s="106"/>
      <c r="XK54" s="106"/>
      <c r="XL54" s="106"/>
      <c r="XM54" s="106"/>
      <c r="XN54" s="106"/>
      <c r="XO54" s="106"/>
      <c r="XP54" s="106"/>
      <c r="XQ54" s="106"/>
      <c r="XR54" s="106"/>
      <c r="XS54" s="106"/>
      <c r="XT54" s="106"/>
      <c r="XU54" s="106"/>
      <c r="XV54" s="106"/>
      <c r="XW54" s="106"/>
      <c r="XX54" s="106"/>
      <c r="XY54" s="106"/>
      <c r="XZ54" s="106"/>
      <c r="YA54" s="106"/>
      <c r="YB54" s="106"/>
      <c r="YC54" s="106"/>
      <c r="YD54" s="106"/>
      <c r="YE54" s="106"/>
      <c r="YF54" s="106"/>
      <c r="YG54" s="106"/>
      <c r="YH54" s="106"/>
      <c r="YI54" s="106"/>
      <c r="YJ54" s="106"/>
      <c r="YK54" s="106"/>
      <c r="YL54" s="106"/>
      <c r="YM54" s="106"/>
      <c r="YN54" s="106"/>
      <c r="YO54" s="106"/>
      <c r="YP54" s="106"/>
      <c r="YQ54" s="106"/>
      <c r="YR54" s="106"/>
      <c r="YS54" s="106"/>
      <c r="YT54" s="106"/>
      <c r="YU54" s="106"/>
      <c r="YV54" s="106"/>
      <c r="YW54" s="106"/>
      <c r="YX54" s="106"/>
      <c r="YY54" s="106"/>
      <c r="YZ54" s="106"/>
      <c r="ZA54" s="106"/>
      <c r="ZB54" s="106"/>
      <c r="ZC54" s="106"/>
      <c r="ZD54" s="106"/>
      <c r="ZE54" s="106"/>
      <c r="ZF54" s="106"/>
      <c r="ZG54" s="106"/>
      <c r="ZH54" s="106"/>
      <c r="ZI54" s="106"/>
      <c r="ZJ54" s="106"/>
      <c r="ZK54" s="106"/>
      <c r="ZL54" s="106"/>
      <c r="ZM54" s="106"/>
      <c r="ZN54" s="106"/>
      <c r="ZO54" s="106"/>
      <c r="ZP54" s="106"/>
      <c r="ZQ54" s="106"/>
      <c r="ZR54" s="106"/>
      <c r="ZS54" s="106"/>
      <c r="ZT54" s="106"/>
      <c r="ZU54" s="106"/>
      <c r="ZV54" s="106"/>
      <c r="ZW54" s="106"/>
      <c r="ZX54" s="106"/>
      <c r="ZY54" s="106"/>
      <c r="ZZ54" s="106"/>
      <c r="AAA54" s="106"/>
      <c r="AAB54" s="106"/>
      <c r="AAC54" s="106"/>
      <c r="AAD54" s="106"/>
      <c r="AAE54" s="106"/>
      <c r="AAF54" s="106"/>
      <c r="AAG54" s="106"/>
      <c r="AAH54" s="106"/>
      <c r="AAI54" s="106"/>
      <c r="AAJ54" s="106"/>
      <c r="AAK54" s="106"/>
      <c r="AAL54" s="106"/>
      <c r="AAM54" s="106"/>
      <c r="AAN54" s="106"/>
      <c r="AAO54" s="106"/>
      <c r="AAP54" s="106"/>
      <c r="AAQ54" s="106"/>
      <c r="AAR54" s="106"/>
      <c r="AAS54" s="106"/>
      <c r="AAT54" s="106"/>
      <c r="AAU54" s="106"/>
      <c r="AAV54" s="106"/>
      <c r="AAW54" s="106"/>
      <c r="AAX54" s="106"/>
      <c r="AAY54" s="106"/>
      <c r="AAZ54" s="106"/>
      <c r="ABA54" s="106"/>
      <c r="ABB54" s="106"/>
      <c r="ABC54" s="106"/>
      <c r="ABD54" s="106"/>
      <c r="ABE54" s="106"/>
      <c r="ABF54" s="106"/>
      <c r="ABG54" s="106"/>
      <c r="ABH54" s="106"/>
      <c r="ABI54" s="106"/>
      <c r="ABJ54" s="106"/>
      <c r="ABK54" s="106"/>
      <c r="ABL54" s="106"/>
      <c r="ABM54" s="106"/>
      <c r="ABN54" s="106"/>
      <c r="ABO54" s="106"/>
      <c r="ABP54" s="106"/>
      <c r="ABQ54" s="106"/>
      <c r="ABR54" s="106"/>
      <c r="ABS54" s="106"/>
      <c r="ABT54" s="106"/>
      <c r="ABU54" s="106"/>
      <c r="ABV54" s="106"/>
      <c r="ABW54" s="106"/>
      <c r="ABX54" s="106"/>
      <c r="ABY54" s="106"/>
      <c r="ABZ54" s="106"/>
      <c r="ACA54" s="106"/>
      <c r="ACB54" s="106"/>
      <c r="ACC54" s="106"/>
      <c r="ACD54" s="106"/>
      <c r="ACE54" s="106"/>
      <c r="ACF54" s="106"/>
      <c r="ACG54" s="106"/>
      <c r="ACH54" s="106"/>
      <c r="ACI54" s="106"/>
      <c r="ACJ54" s="106"/>
      <c r="ACK54" s="106"/>
      <c r="ACL54" s="106"/>
      <c r="ACM54" s="106"/>
      <c r="ACN54" s="106"/>
      <c r="ACO54" s="106"/>
      <c r="ACP54" s="106"/>
      <c r="ACQ54" s="106"/>
      <c r="ACR54" s="106"/>
      <c r="ACS54" s="106"/>
      <c r="ACT54" s="106"/>
      <c r="ACU54" s="106"/>
      <c r="ACV54" s="106"/>
      <c r="ACW54" s="106"/>
      <c r="ACX54" s="106"/>
      <c r="ACY54" s="106"/>
      <c r="ACZ54" s="106"/>
      <c r="ADA54" s="106"/>
      <c r="ADB54" s="106"/>
      <c r="ADC54" s="106"/>
      <c r="ADD54" s="106"/>
      <c r="ADE54" s="106"/>
      <c r="ADF54" s="106"/>
      <c r="ADG54" s="106"/>
      <c r="ADH54" s="106"/>
      <c r="ADI54" s="106"/>
      <c r="ADJ54" s="106"/>
      <c r="ADK54" s="106"/>
      <c r="ADL54" s="106"/>
      <c r="ADM54" s="106"/>
      <c r="ADN54" s="106"/>
      <c r="ADO54" s="106"/>
      <c r="ADP54" s="106"/>
      <c r="ADQ54" s="106"/>
      <c r="ADR54" s="106"/>
      <c r="ADS54" s="106"/>
      <c r="ADT54" s="106"/>
      <c r="ADU54" s="106"/>
      <c r="ADV54" s="106"/>
      <c r="ADW54" s="106"/>
      <c r="ADX54" s="106"/>
      <c r="ADY54" s="106"/>
      <c r="ADZ54" s="106"/>
      <c r="AEA54" s="106"/>
      <c r="AEB54" s="106"/>
      <c r="AEC54" s="106"/>
      <c r="AED54" s="106"/>
      <c r="AEE54" s="106"/>
      <c r="AEF54" s="106"/>
      <c r="AEG54" s="106"/>
      <c r="AEH54" s="106"/>
      <c r="AEI54" s="106"/>
      <c r="AEJ54" s="106"/>
      <c r="AEK54" s="106"/>
      <c r="AEL54" s="106"/>
      <c r="AEM54" s="106"/>
      <c r="AEN54" s="106"/>
      <c r="AEO54" s="106"/>
      <c r="AEP54" s="106"/>
      <c r="AEQ54" s="106"/>
      <c r="AER54" s="106"/>
      <c r="AES54" s="106"/>
      <c r="AET54" s="106"/>
      <c r="AEU54" s="106"/>
      <c r="AEV54" s="106"/>
      <c r="AEW54" s="106"/>
      <c r="AEX54" s="106"/>
      <c r="AEY54" s="106"/>
      <c r="AEZ54" s="106"/>
      <c r="AFA54" s="106"/>
      <c r="AFB54" s="106"/>
      <c r="AFC54" s="106"/>
      <c r="AFD54" s="106"/>
      <c r="AFE54" s="106"/>
      <c r="AFF54" s="106"/>
      <c r="AFG54" s="106"/>
      <c r="AFH54" s="106"/>
      <c r="AFI54" s="106"/>
      <c r="AFJ54" s="106"/>
      <c r="AFK54" s="106"/>
      <c r="AFL54" s="106"/>
      <c r="AFM54" s="106"/>
      <c r="AFN54" s="106"/>
      <c r="AFO54" s="106"/>
      <c r="AFP54" s="106"/>
      <c r="AFQ54" s="106"/>
      <c r="AFR54" s="106"/>
      <c r="AFS54" s="106"/>
      <c r="AFT54" s="106"/>
      <c r="AFU54" s="106"/>
      <c r="AFV54" s="106"/>
      <c r="AFW54" s="106"/>
      <c r="AFX54" s="106"/>
      <c r="AFY54" s="106"/>
      <c r="AFZ54" s="106"/>
      <c r="AGA54" s="106"/>
      <c r="AGB54" s="106"/>
      <c r="AGC54" s="106"/>
      <c r="AGD54" s="106"/>
      <c r="AGE54" s="106"/>
      <c r="AGF54" s="106"/>
      <c r="AGG54" s="106"/>
      <c r="AGH54" s="106"/>
      <c r="AGI54" s="106"/>
      <c r="AGJ54" s="106"/>
      <c r="AGK54" s="106"/>
      <c r="AGL54" s="106"/>
      <c r="AGM54" s="106"/>
      <c r="AGN54" s="106"/>
      <c r="AGO54" s="106"/>
      <c r="AGP54" s="106"/>
      <c r="AGQ54" s="106"/>
      <c r="AGR54" s="106"/>
      <c r="AGS54" s="106"/>
      <c r="AGT54" s="106"/>
      <c r="AGU54" s="106"/>
      <c r="AGV54" s="106"/>
      <c r="AGW54" s="106"/>
      <c r="AGX54" s="106"/>
      <c r="AGY54" s="106"/>
      <c r="AGZ54" s="106"/>
      <c r="AHA54" s="106"/>
      <c r="AHB54" s="106"/>
      <c r="AHC54" s="106"/>
      <c r="AHD54" s="106"/>
      <c r="AHE54" s="106"/>
      <c r="AHF54" s="106"/>
      <c r="AHG54" s="106"/>
      <c r="AHH54" s="106"/>
      <c r="AHI54" s="106"/>
      <c r="AHJ54" s="106"/>
      <c r="AHK54" s="106"/>
      <c r="AHL54" s="106"/>
      <c r="AHM54" s="106"/>
      <c r="AHN54" s="106"/>
      <c r="AHO54" s="106"/>
      <c r="AHP54" s="106"/>
      <c r="AHQ54" s="106"/>
      <c r="AHR54" s="106"/>
      <c r="AHS54" s="106"/>
      <c r="AHT54" s="106"/>
      <c r="AHU54" s="106"/>
      <c r="AHV54" s="106"/>
      <c r="AHW54" s="106"/>
      <c r="AHX54" s="106"/>
      <c r="AHY54" s="106"/>
      <c r="AHZ54" s="106"/>
      <c r="AIA54" s="106"/>
      <c r="AIB54" s="106"/>
      <c r="AIC54" s="106"/>
      <c r="AID54" s="106"/>
      <c r="AIE54" s="106"/>
      <c r="AIF54" s="106"/>
      <c r="AIG54" s="106"/>
      <c r="AIH54" s="106"/>
      <c r="AII54" s="106"/>
      <c r="AIJ54" s="106"/>
      <c r="AIK54" s="106"/>
      <c r="AIL54" s="106"/>
      <c r="AIM54" s="106"/>
      <c r="AIN54" s="106"/>
      <c r="AIO54" s="106"/>
      <c r="AIP54" s="106"/>
      <c r="AIQ54" s="106"/>
      <c r="AIR54" s="106"/>
      <c r="AIS54" s="106"/>
      <c r="AIT54" s="106"/>
      <c r="AIU54" s="106"/>
      <c r="AIV54" s="106"/>
      <c r="AIW54" s="106"/>
      <c r="AIX54" s="106"/>
      <c r="AIY54" s="106"/>
      <c r="AIZ54" s="106"/>
      <c r="AJA54" s="106"/>
      <c r="AJB54" s="106"/>
      <c r="AJC54" s="106"/>
      <c r="AJD54" s="106"/>
      <c r="AJE54" s="106"/>
      <c r="AJF54" s="106"/>
      <c r="AJG54" s="106"/>
      <c r="AJH54" s="106"/>
      <c r="AJI54" s="106"/>
      <c r="AJJ54" s="106"/>
      <c r="AJK54" s="106"/>
      <c r="AJL54" s="106"/>
      <c r="AJM54" s="106"/>
      <c r="AJN54" s="106"/>
      <c r="AJO54" s="106"/>
      <c r="AJP54" s="106"/>
      <c r="AJQ54" s="106"/>
      <c r="AJR54" s="106"/>
      <c r="AJS54" s="106"/>
      <c r="AJT54" s="106"/>
      <c r="AJU54" s="106"/>
      <c r="AJV54" s="106"/>
      <c r="AJW54" s="106"/>
      <c r="AJX54" s="106"/>
      <c r="AJY54" s="106"/>
      <c r="AJZ54" s="106"/>
      <c r="AKA54" s="106"/>
      <c r="AKB54" s="106"/>
      <c r="AKC54" s="106"/>
      <c r="AKD54" s="106"/>
      <c r="AKE54" s="106"/>
      <c r="AKF54" s="106"/>
      <c r="AKG54" s="106"/>
      <c r="AKH54" s="106"/>
      <c r="AKI54" s="106"/>
      <c r="AKJ54" s="106"/>
      <c r="AKK54" s="106"/>
      <c r="AKL54" s="106"/>
      <c r="AKM54" s="106"/>
      <c r="AKN54" s="106"/>
      <c r="AKO54" s="106"/>
      <c r="AKP54" s="106"/>
      <c r="AKQ54" s="106"/>
      <c r="AKR54" s="106"/>
      <c r="AKS54" s="106"/>
      <c r="AKT54" s="106"/>
      <c r="AKU54" s="106"/>
      <c r="AKV54" s="106"/>
      <c r="AKW54" s="106"/>
      <c r="AKX54" s="106"/>
      <c r="AKY54" s="106"/>
      <c r="AKZ54" s="106"/>
      <c r="ALA54" s="106"/>
      <c r="ALB54" s="106"/>
      <c r="ALC54" s="106"/>
      <c r="ALD54" s="106"/>
      <c r="ALE54" s="106"/>
      <c r="ALF54" s="106"/>
      <c r="ALG54" s="106"/>
      <c r="ALH54" s="106"/>
      <c r="ALI54" s="106"/>
      <c r="ALJ54" s="106"/>
      <c r="ALK54" s="106"/>
      <c r="ALL54" s="106"/>
      <c r="ALM54" s="106"/>
      <c r="ALN54" s="106"/>
      <c r="ALO54" s="106"/>
      <c r="ALP54" s="106"/>
      <c r="ALQ54" s="106"/>
      <c r="ALR54" s="106"/>
      <c r="ALS54" s="106"/>
      <c r="ALT54" s="106"/>
      <c r="ALU54" s="106"/>
      <c r="ALV54" s="106"/>
      <c r="ALW54" s="106"/>
      <c r="ALX54" s="106"/>
      <c r="ALY54" s="106"/>
      <c r="ALZ54" s="106"/>
      <c r="AMA54" s="106"/>
      <c r="AMB54" s="106"/>
      <c r="AMC54" s="106"/>
      <c r="AMD54" s="106"/>
      <c r="AME54" s="106"/>
      <c r="AMF54" s="106"/>
      <c r="AMG54" s="106"/>
    </row>
    <row r="55" spans="1:1021" ht="13.5" customHeight="1">
      <c r="A55" s="281" t="s">
        <v>728</v>
      </c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  <c r="IX55" s="106"/>
      <c r="IY55" s="106"/>
      <c r="IZ55" s="106"/>
      <c r="JA55" s="106"/>
      <c r="JB55" s="106"/>
      <c r="JC55" s="106"/>
      <c r="JD55" s="106"/>
      <c r="JE55" s="106"/>
      <c r="JF55" s="106"/>
      <c r="JG55" s="106"/>
      <c r="JH55" s="106"/>
      <c r="JI55" s="106"/>
      <c r="JJ55" s="106"/>
      <c r="JK55" s="106"/>
      <c r="JL55" s="106"/>
      <c r="JM55" s="106"/>
      <c r="JN55" s="106"/>
      <c r="JO55" s="106"/>
      <c r="JP55" s="106"/>
      <c r="JQ55" s="106"/>
      <c r="JR55" s="106"/>
      <c r="JS55" s="106"/>
      <c r="JT55" s="106"/>
      <c r="JU55" s="106"/>
      <c r="JV55" s="106"/>
      <c r="JW55" s="106"/>
      <c r="JX55" s="106"/>
      <c r="JY55" s="106"/>
      <c r="JZ55" s="106"/>
      <c r="KA55" s="106"/>
      <c r="KB55" s="106"/>
      <c r="KC55" s="106"/>
      <c r="KD55" s="106"/>
      <c r="KE55" s="106"/>
      <c r="KF55" s="106"/>
      <c r="KG55" s="106"/>
      <c r="KH55" s="106"/>
      <c r="KI55" s="106"/>
      <c r="KJ55" s="106"/>
      <c r="KK55" s="106"/>
      <c r="KL55" s="106"/>
      <c r="KM55" s="106"/>
      <c r="KN55" s="106"/>
      <c r="KO55" s="106"/>
      <c r="KP55" s="106"/>
      <c r="KQ55" s="106"/>
      <c r="KR55" s="106"/>
      <c r="KS55" s="106"/>
      <c r="KT55" s="106"/>
      <c r="KU55" s="106"/>
      <c r="KV55" s="106"/>
      <c r="KW55" s="106"/>
      <c r="KX55" s="106"/>
      <c r="KY55" s="106"/>
      <c r="KZ55" s="106"/>
      <c r="LA55" s="106"/>
      <c r="LB55" s="106"/>
      <c r="LC55" s="106"/>
      <c r="LD55" s="106"/>
      <c r="LE55" s="106"/>
      <c r="LF55" s="106"/>
      <c r="LG55" s="106"/>
      <c r="LH55" s="106"/>
      <c r="LI55" s="106"/>
      <c r="LJ55" s="106"/>
      <c r="LK55" s="106"/>
      <c r="LL55" s="106"/>
      <c r="LM55" s="106"/>
      <c r="LN55" s="106"/>
      <c r="LO55" s="106"/>
      <c r="LP55" s="106"/>
      <c r="LQ55" s="106"/>
      <c r="LR55" s="106"/>
      <c r="LS55" s="106"/>
      <c r="LT55" s="106"/>
      <c r="LU55" s="106"/>
      <c r="LV55" s="106"/>
      <c r="LW55" s="106"/>
      <c r="LX55" s="106"/>
      <c r="LY55" s="106"/>
      <c r="LZ55" s="106"/>
      <c r="MA55" s="106"/>
      <c r="MB55" s="106"/>
      <c r="MC55" s="106"/>
      <c r="MD55" s="106"/>
      <c r="ME55" s="106"/>
      <c r="MF55" s="106"/>
      <c r="MG55" s="106"/>
      <c r="MH55" s="106"/>
      <c r="MI55" s="106"/>
      <c r="MJ55" s="106"/>
      <c r="MK55" s="106"/>
      <c r="ML55" s="106"/>
      <c r="MM55" s="106"/>
      <c r="MN55" s="106"/>
      <c r="MO55" s="106"/>
      <c r="MP55" s="106"/>
      <c r="MQ55" s="106"/>
      <c r="MR55" s="106"/>
      <c r="MS55" s="106"/>
      <c r="MT55" s="106"/>
      <c r="MU55" s="106"/>
      <c r="MV55" s="106"/>
      <c r="MW55" s="106"/>
      <c r="MX55" s="106"/>
      <c r="MY55" s="106"/>
      <c r="MZ55" s="106"/>
      <c r="NA55" s="106"/>
      <c r="NB55" s="106"/>
      <c r="NC55" s="106"/>
      <c r="ND55" s="106"/>
      <c r="NE55" s="106"/>
      <c r="NF55" s="106"/>
      <c r="NG55" s="106"/>
      <c r="NH55" s="106"/>
      <c r="NI55" s="106"/>
      <c r="NJ55" s="106"/>
      <c r="NK55" s="106"/>
      <c r="NL55" s="106"/>
      <c r="NM55" s="106"/>
      <c r="NN55" s="106"/>
      <c r="NO55" s="106"/>
      <c r="NP55" s="106"/>
      <c r="NQ55" s="106"/>
      <c r="NR55" s="106"/>
      <c r="NS55" s="106"/>
      <c r="NT55" s="106"/>
      <c r="NU55" s="106"/>
      <c r="NV55" s="106"/>
      <c r="NW55" s="106"/>
      <c r="NX55" s="106"/>
      <c r="NY55" s="106"/>
      <c r="NZ55" s="106"/>
      <c r="OA55" s="106"/>
      <c r="OB55" s="106"/>
      <c r="OC55" s="106"/>
      <c r="OD55" s="106"/>
      <c r="OE55" s="106"/>
      <c r="OF55" s="106"/>
      <c r="OG55" s="106"/>
      <c r="OH55" s="106"/>
      <c r="OI55" s="106"/>
      <c r="OJ55" s="106"/>
      <c r="OK55" s="106"/>
      <c r="OL55" s="106"/>
      <c r="OM55" s="106"/>
      <c r="ON55" s="106"/>
      <c r="OO55" s="106"/>
      <c r="OP55" s="106"/>
      <c r="OQ55" s="106"/>
      <c r="OR55" s="106"/>
      <c r="OS55" s="106"/>
      <c r="OT55" s="106"/>
      <c r="OU55" s="106"/>
      <c r="OV55" s="106"/>
      <c r="OW55" s="106"/>
      <c r="OX55" s="106"/>
      <c r="OY55" s="106"/>
      <c r="OZ55" s="106"/>
      <c r="PA55" s="106"/>
      <c r="PB55" s="106"/>
      <c r="PC55" s="106"/>
      <c r="PD55" s="106"/>
      <c r="PE55" s="106"/>
      <c r="PF55" s="106"/>
      <c r="PG55" s="106"/>
      <c r="PH55" s="106"/>
      <c r="PI55" s="106"/>
      <c r="PJ55" s="106"/>
      <c r="PK55" s="106"/>
      <c r="PL55" s="106"/>
      <c r="PM55" s="106"/>
      <c r="PN55" s="106"/>
      <c r="PO55" s="106"/>
      <c r="PP55" s="106"/>
      <c r="PQ55" s="106"/>
      <c r="PR55" s="106"/>
      <c r="PS55" s="106"/>
      <c r="PT55" s="106"/>
      <c r="PU55" s="106"/>
      <c r="PV55" s="106"/>
      <c r="PW55" s="106"/>
      <c r="PX55" s="106"/>
      <c r="PY55" s="106"/>
      <c r="PZ55" s="106"/>
      <c r="QA55" s="106"/>
      <c r="QB55" s="106"/>
      <c r="QC55" s="106"/>
      <c r="QD55" s="106"/>
      <c r="QE55" s="106"/>
      <c r="QF55" s="106"/>
      <c r="QG55" s="106"/>
      <c r="QH55" s="106"/>
      <c r="QI55" s="106"/>
      <c r="QJ55" s="106"/>
      <c r="QK55" s="106"/>
      <c r="QL55" s="106"/>
      <c r="QM55" s="106"/>
      <c r="QN55" s="106"/>
      <c r="QO55" s="106"/>
      <c r="QP55" s="106"/>
      <c r="QQ55" s="106"/>
      <c r="QR55" s="106"/>
      <c r="QS55" s="106"/>
      <c r="QT55" s="106"/>
      <c r="QU55" s="106"/>
      <c r="QV55" s="106"/>
      <c r="QW55" s="106"/>
      <c r="QX55" s="106"/>
      <c r="QY55" s="106"/>
      <c r="QZ55" s="106"/>
      <c r="RA55" s="106"/>
      <c r="RB55" s="106"/>
      <c r="RC55" s="106"/>
      <c r="RD55" s="106"/>
      <c r="RE55" s="106"/>
      <c r="RF55" s="106"/>
      <c r="RG55" s="106"/>
      <c r="RH55" s="106"/>
      <c r="RI55" s="106"/>
      <c r="RJ55" s="106"/>
      <c r="RK55" s="106"/>
      <c r="RL55" s="106"/>
      <c r="RM55" s="106"/>
      <c r="RN55" s="106"/>
      <c r="RO55" s="106"/>
      <c r="RP55" s="106"/>
      <c r="RQ55" s="106"/>
      <c r="RR55" s="106"/>
      <c r="RS55" s="106"/>
      <c r="RT55" s="106"/>
      <c r="RU55" s="106"/>
      <c r="RV55" s="106"/>
      <c r="RW55" s="106"/>
      <c r="RX55" s="106"/>
      <c r="RY55" s="106"/>
      <c r="RZ55" s="106"/>
      <c r="SA55" s="106"/>
      <c r="SB55" s="106"/>
      <c r="SC55" s="106"/>
      <c r="SD55" s="106"/>
      <c r="SE55" s="106"/>
      <c r="SF55" s="106"/>
      <c r="SG55" s="106"/>
      <c r="SH55" s="106"/>
      <c r="SI55" s="106"/>
      <c r="SJ55" s="106"/>
      <c r="SK55" s="106"/>
      <c r="SL55" s="106"/>
      <c r="SM55" s="106"/>
      <c r="SN55" s="106"/>
      <c r="SO55" s="106"/>
      <c r="SP55" s="106"/>
      <c r="SQ55" s="106"/>
      <c r="SR55" s="106"/>
      <c r="SS55" s="106"/>
      <c r="ST55" s="106"/>
      <c r="SU55" s="106"/>
      <c r="SV55" s="106"/>
      <c r="SW55" s="106"/>
      <c r="SX55" s="106"/>
      <c r="SY55" s="106"/>
      <c r="SZ55" s="106"/>
      <c r="TA55" s="106"/>
      <c r="TB55" s="106"/>
      <c r="TC55" s="106"/>
      <c r="TD55" s="106"/>
      <c r="TE55" s="106"/>
      <c r="TF55" s="106"/>
      <c r="TG55" s="106"/>
      <c r="TH55" s="106"/>
      <c r="TI55" s="106"/>
      <c r="TJ55" s="106"/>
      <c r="TK55" s="106"/>
      <c r="TL55" s="106"/>
      <c r="TM55" s="106"/>
      <c r="TN55" s="106"/>
      <c r="TO55" s="106"/>
      <c r="TP55" s="106"/>
      <c r="TQ55" s="106"/>
      <c r="TR55" s="106"/>
      <c r="TS55" s="106"/>
      <c r="TT55" s="106"/>
      <c r="TU55" s="106"/>
      <c r="TV55" s="106"/>
      <c r="TW55" s="106"/>
      <c r="TX55" s="106"/>
      <c r="TY55" s="106"/>
      <c r="TZ55" s="106"/>
      <c r="UA55" s="106"/>
      <c r="UB55" s="106"/>
      <c r="UC55" s="106"/>
      <c r="UD55" s="106"/>
      <c r="UE55" s="106"/>
      <c r="UF55" s="106"/>
      <c r="UG55" s="106"/>
      <c r="UH55" s="106"/>
      <c r="UI55" s="106"/>
      <c r="UJ55" s="106"/>
      <c r="UK55" s="106"/>
      <c r="UL55" s="106"/>
      <c r="UM55" s="106"/>
      <c r="UN55" s="106"/>
      <c r="UO55" s="106"/>
      <c r="UP55" s="106"/>
      <c r="UQ55" s="106"/>
      <c r="UR55" s="106"/>
      <c r="US55" s="106"/>
      <c r="UT55" s="106"/>
      <c r="UU55" s="106"/>
      <c r="UV55" s="106"/>
      <c r="UW55" s="106"/>
      <c r="UX55" s="106"/>
      <c r="UY55" s="106"/>
      <c r="UZ55" s="106"/>
      <c r="VA55" s="106"/>
      <c r="VB55" s="106"/>
      <c r="VC55" s="106"/>
      <c r="VD55" s="106"/>
      <c r="VE55" s="106"/>
      <c r="VF55" s="106"/>
      <c r="VG55" s="106"/>
      <c r="VH55" s="106"/>
      <c r="VI55" s="106"/>
      <c r="VJ55" s="106"/>
      <c r="VK55" s="106"/>
      <c r="VL55" s="106"/>
      <c r="VM55" s="106"/>
      <c r="VN55" s="106"/>
      <c r="VO55" s="106"/>
      <c r="VP55" s="106"/>
      <c r="VQ55" s="106"/>
      <c r="VR55" s="106"/>
      <c r="VS55" s="106"/>
      <c r="VT55" s="106"/>
      <c r="VU55" s="106"/>
      <c r="VV55" s="106"/>
      <c r="VW55" s="106"/>
      <c r="VX55" s="106"/>
      <c r="VY55" s="106"/>
      <c r="VZ55" s="106"/>
      <c r="WA55" s="106"/>
      <c r="WB55" s="106"/>
      <c r="WC55" s="106"/>
      <c r="WD55" s="106"/>
      <c r="WE55" s="106"/>
      <c r="WF55" s="106"/>
      <c r="WG55" s="106"/>
      <c r="WH55" s="106"/>
      <c r="WI55" s="106"/>
      <c r="WJ55" s="106"/>
      <c r="WK55" s="106"/>
      <c r="WL55" s="106"/>
      <c r="WM55" s="106"/>
      <c r="WN55" s="106"/>
      <c r="WO55" s="106"/>
      <c r="WP55" s="106"/>
      <c r="WQ55" s="106"/>
      <c r="WR55" s="106"/>
      <c r="WS55" s="106"/>
      <c r="WT55" s="106"/>
      <c r="WU55" s="106"/>
      <c r="WV55" s="106"/>
      <c r="WW55" s="106"/>
      <c r="WX55" s="106"/>
      <c r="WY55" s="106"/>
      <c r="WZ55" s="106"/>
      <c r="XA55" s="106"/>
      <c r="XB55" s="106"/>
      <c r="XC55" s="106"/>
      <c r="XD55" s="106"/>
      <c r="XE55" s="106"/>
      <c r="XF55" s="106"/>
      <c r="XG55" s="106"/>
      <c r="XH55" s="106"/>
      <c r="XI55" s="106"/>
      <c r="XJ55" s="106"/>
      <c r="XK55" s="106"/>
      <c r="XL55" s="106"/>
      <c r="XM55" s="106"/>
      <c r="XN55" s="106"/>
      <c r="XO55" s="106"/>
      <c r="XP55" s="106"/>
      <c r="XQ55" s="106"/>
      <c r="XR55" s="106"/>
      <c r="XS55" s="106"/>
      <c r="XT55" s="106"/>
      <c r="XU55" s="106"/>
      <c r="XV55" s="106"/>
      <c r="XW55" s="106"/>
      <c r="XX55" s="106"/>
      <c r="XY55" s="106"/>
      <c r="XZ55" s="106"/>
      <c r="YA55" s="106"/>
      <c r="YB55" s="106"/>
      <c r="YC55" s="106"/>
      <c r="YD55" s="106"/>
      <c r="YE55" s="106"/>
      <c r="YF55" s="106"/>
      <c r="YG55" s="106"/>
      <c r="YH55" s="106"/>
      <c r="YI55" s="106"/>
      <c r="YJ55" s="106"/>
      <c r="YK55" s="106"/>
      <c r="YL55" s="106"/>
      <c r="YM55" s="106"/>
      <c r="YN55" s="106"/>
      <c r="YO55" s="106"/>
      <c r="YP55" s="106"/>
      <c r="YQ55" s="106"/>
      <c r="YR55" s="106"/>
      <c r="YS55" s="106"/>
      <c r="YT55" s="106"/>
      <c r="YU55" s="106"/>
      <c r="YV55" s="106"/>
      <c r="YW55" s="106"/>
      <c r="YX55" s="106"/>
      <c r="YY55" s="106"/>
      <c r="YZ55" s="106"/>
      <c r="ZA55" s="106"/>
      <c r="ZB55" s="106"/>
      <c r="ZC55" s="106"/>
      <c r="ZD55" s="106"/>
      <c r="ZE55" s="106"/>
      <c r="ZF55" s="106"/>
      <c r="ZG55" s="106"/>
      <c r="ZH55" s="106"/>
      <c r="ZI55" s="106"/>
      <c r="ZJ55" s="106"/>
      <c r="ZK55" s="106"/>
      <c r="ZL55" s="106"/>
      <c r="ZM55" s="106"/>
      <c r="ZN55" s="106"/>
      <c r="ZO55" s="106"/>
      <c r="ZP55" s="106"/>
      <c r="ZQ55" s="106"/>
      <c r="ZR55" s="106"/>
      <c r="ZS55" s="106"/>
      <c r="ZT55" s="106"/>
      <c r="ZU55" s="106"/>
      <c r="ZV55" s="106"/>
      <c r="ZW55" s="106"/>
      <c r="ZX55" s="106"/>
      <c r="ZY55" s="106"/>
      <c r="ZZ55" s="106"/>
      <c r="AAA55" s="106"/>
      <c r="AAB55" s="106"/>
      <c r="AAC55" s="106"/>
      <c r="AAD55" s="106"/>
      <c r="AAE55" s="106"/>
      <c r="AAF55" s="106"/>
      <c r="AAG55" s="106"/>
      <c r="AAH55" s="106"/>
      <c r="AAI55" s="106"/>
      <c r="AAJ55" s="106"/>
      <c r="AAK55" s="106"/>
      <c r="AAL55" s="106"/>
      <c r="AAM55" s="106"/>
      <c r="AAN55" s="106"/>
      <c r="AAO55" s="106"/>
      <c r="AAP55" s="106"/>
      <c r="AAQ55" s="106"/>
      <c r="AAR55" s="106"/>
      <c r="AAS55" s="106"/>
      <c r="AAT55" s="106"/>
      <c r="AAU55" s="106"/>
      <c r="AAV55" s="106"/>
      <c r="AAW55" s="106"/>
      <c r="AAX55" s="106"/>
      <c r="AAY55" s="106"/>
      <c r="AAZ55" s="106"/>
      <c r="ABA55" s="106"/>
      <c r="ABB55" s="106"/>
      <c r="ABC55" s="106"/>
      <c r="ABD55" s="106"/>
      <c r="ABE55" s="106"/>
      <c r="ABF55" s="106"/>
      <c r="ABG55" s="106"/>
      <c r="ABH55" s="106"/>
      <c r="ABI55" s="106"/>
      <c r="ABJ55" s="106"/>
      <c r="ABK55" s="106"/>
      <c r="ABL55" s="106"/>
      <c r="ABM55" s="106"/>
      <c r="ABN55" s="106"/>
      <c r="ABO55" s="106"/>
      <c r="ABP55" s="106"/>
      <c r="ABQ55" s="106"/>
      <c r="ABR55" s="106"/>
      <c r="ABS55" s="106"/>
      <c r="ABT55" s="106"/>
      <c r="ABU55" s="106"/>
      <c r="ABV55" s="106"/>
      <c r="ABW55" s="106"/>
      <c r="ABX55" s="106"/>
      <c r="ABY55" s="106"/>
      <c r="ABZ55" s="106"/>
      <c r="ACA55" s="106"/>
      <c r="ACB55" s="106"/>
      <c r="ACC55" s="106"/>
      <c r="ACD55" s="106"/>
      <c r="ACE55" s="106"/>
      <c r="ACF55" s="106"/>
      <c r="ACG55" s="106"/>
      <c r="ACH55" s="106"/>
      <c r="ACI55" s="106"/>
      <c r="ACJ55" s="106"/>
      <c r="ACK55" s="106"/>
      <c r="ACL55" s="106"/>
      <c r="ACM55" s="106"/>
      <c r="ACN55" s="106"/>
      <c r="ACO55" s="106"/>
      <c r="ACP55" s="106"/>
      <c r="ACQ55" s="106"/>
      <c r="ACR55" s="106"/>
      <c r="ACS55" s="106"/>
      <c r="ACT55" s="106"/>
      <c r="ACU55" s="106"/>
      <c r="ACV55" s="106"/>
      <c r="ACW55" s="106"/>
      <c r="ACX55" s="106"/>
      <c r="ACY55" s="106"/>
      <c r="ACZ55" s="106"/>
      <c r="ADA55" s="106"/>
      <c r="ADB55" s="106"/>
      <c r="ADC55" s="106"/>
      <c r="ADD55" s="106"/>
      <c r="ADE55" s="106"/>
      <c r="ADF55" s="106"/>
      <c r="ADG55" s="106"/>
      <c r="ADH55" s="106"/>
      <c r="ADI55" s="106"/>
      <c r="ADJ55" s="106"/>
      <c r="ADK55" s="106"/>
      <c r="ADL55" s="106"/>
      <c r="ADM55" s="106"/>
      <c r="ADN55" s="106"/>
      <c r="ADO55" s="106"/>
      <c r="ADP55" s="106"/>
      <c r="ADQ55" s="106"/>
      <c r="ADR55" s="106"/>
      <c r="ADS55" s="106"/>
      <c r="ADT55" s="106"/>
      <c r="ADU55" s="106"/>
      <c r="ADV55" s="106"/>
      <c r="ADW55" s="106"/>
      <c r="ADX55" s="106"/>
      <c r="ADY55" s="106"/>
      <c r="ADZ55" s="106"/>
      <c r="AEA55" s="106"/>
      <c r="AEB55" s="106"/>
      <c r="AEC55" s="106"/>
      <c r="AED55" s="106"/>
      <c r="AEE55" s="106"/>
      <c r="AEF55" s="106"/>
      <c r="AEG55" s="106"/>
      <c r="AEH55" s="106"/>
      <c r="AEI55" s="106"/>
      <c r="AEJ55" s="106"/>
      <c r="AEK55" s="106"/>
      <c r="AEL55" s="106"/>
      <c r="AEM55" s="106"/>
      <c r="AEN55" s="106"/>
      <c r="AEO55" s="106"/>
      <c r="AEP55" s="106"/>
      <c r="AEQ55" s="106"/>
      <c r="AER55" s="106"/>
      <c r="AES55" s="106"/>
      <c r="AET55" s="106"/>
      <c r="AEU55" s="106"/>
      <c r="AEV55" s="106"/>
      <c r="AEW55" s="106"/>
      <c r="AEX55" s="106"/>
      <c r="AEY55" s="106"/>
      <c r="AEZ55" s="106"/>
      <c r="AFA55" s="106"/>
      <c r="AFB55" s="106"/>
      <c r="AFC55" s="106"/>
      <c r="AFD55" s="106"/>
      <c r="AFE55" s="106"/>
      <c r="AFF55" s="106"/>
      <c r="AFG55" s="106"/>
      <c r="AFH55" s="106"/>
      <c r="AFI55" s="106"/>
      <c r="AFJ55" s="106"/>
      <c r="AFK55" s="106"/>
      <c r="AFL55" s="106"/>
      <c r="AFM55" s="106"/>
      <c r="AFN55" s="106"/>
      <c r="AFO55" s="106"/>
      <c r="AFP55" s="106"/>
      <c r="AFQ55" s="106"/>
      <c r="AFR55" s="106"/>
      <c r="AFS55" s="106"/>
      <c r="AFT55" s="106"/>
      <c r="AFU55" s="106"/>
      <c r="AFV55" s="106"/>
      <c r="AFW55" s="106"/>
      <c r="AFX55" s="106"/>
      <c r="AFY55" s="106"/>
      <c r="AFZ55" s="106"/>
      <c r="AGA55" s="106"/>
      <c r="AGB55" s="106"/>
      <c r="AGC55" s="106"/>
      <c r="AGD55" s="106"/>
      <c r="AGE55" s="106"/>
      <c r="AGF55" s="106"/>
      <c r="AGG55" s="106"/>
      <c r="AGH55" s="106"/>
      <c r="AGI55" s="106"/>
      <c r="AGJ55" s="106"/>
      <c r="AGK55" s="106"/>
      <c r="AGL55" s="106"/>
      <c r="AGM55" s="106"/>
      <c r="AGN55" s="106"/>
      <c r="AGO55" s="106"/>
      <c r="AGP55" s="106"/>
      <c r="AGQ55" s="106"/>
      <c r="AGR55" s="106"/>
      <c r="AGS55" s="106"/>
      <c r="AGT55" s="106"/>
      <c r="AGU55" s="106"/>
      <c r="AGV55" s="106"/>
      <c r="AGW55" s="106"/>
      <c r="AGX55" s="106"/>
      <c r="AGY55" s="106"/>
      <c r="AGZ55" s="106"/>
      <c r="AHA55" s="106"/>
      <c r="AHB55" s="106"/>
      <c r="AHC55" s="106"/>
      <c r="AHD55" s="106"/>
      <c r="AHE55" s="106"/>
      <c r="AHF55" s="106"/>
      <c r="AHG55" s="106"/>
      <c r="AHH55" s="106"/>
      <c r="AHI55" s="106"/>
      <c r="AHJ55" s="106"/>
      <c r="AHK55" s="106"/>
      <c r="AHL55" s="106"/>
      <c r="AHM55" s="106"/>
      <c r="AHN55" s="106"/>
      <c r="AHO55" s="106"/>
      <c r="AHP55" s="106"/>
      <c r="AHQ55" s="106"/>
      <c r="AHR55" s="106"/>
      <c r="AHS55" s="106"/>
      <c r="AHT55" s="106"/>
      <c r="AHU55" s="106"/>
      <c r="AHV55" s="106"/>
      <c r="AHW55" s="106"/>
      <c r="AHX55" s="106"/>
      <c r="AHY55" s="106"/>
      <c r="AHZ55" s="106"/>
      <c r="AIA55" s="106"/>
      <c r="AIB55" s="106"/>
      <c r="AIC55" s="106"/>
      <c r="AID55" s="106"/>
      <c r="AIE55" s="106"/>
      <c r="AIF55" s="106"/>
      <c r="AIG55" s="106"/>
      <c r="AIH55" s="106"/>
      <c r="AII55" s="106"/>
      <c r="AIJ55" s="106"/>
      <c r="AIK55" s="106"/>
      <c r="AIL55" s="106"/>
      <c r="AIM55" s="106"/>
      <c r="AIN55" s="106"/>
      <c r="AIO55" s="106"/>
      <c r="AIP55" s="106"/>
      <c r="AIQ55" s="106"/>
      <c r="AIR55" s="106"/>
      <c r="AIS55" s="106"/>
      <c r="AIT55" s="106"/>
      <c r="AIU55" s="106"/>
      <c r="AIV55" s="106"/>
      <c r="AIW55" s="106"/>
      <c r="AIX55" s="106"/>
      <c r="AIY55" s="106"/>
      <c r="AIZ55" s="106"/>
      <c r="AJA55" s="106"/>
      <c r="AJB55" s="106"/>
      <c r="AJC55" s="106"/>
      <c r="AJD55" s="106"/>
      <c r="AJE55" s="106"/>
      <c r="AJF55" s="106"/>
      <c r="AJG55" s="106"/>
      <c r="AJH55" s="106"/>
      <c r="AJI55" s="106"/>
      <c r="AJJ55" s="106"/>
      <c r="AJK55" s="106"/>
      <c r="AJL55" s="106"/>
      <c r="AJM55" s="106"/>
      <c r="AJN55" s="106"/>
      <c r="AJO55" s="106"/>
      <c r="AJP55" s="106"/>
      <c r="AJQ55" s="106"/>
      <c r="AJR55" s="106"/>
      <c r="AJS55" s="106"/>
      <c r="AJT55" s="106"/>
      <c r="AJU55" s="106"/>
      <c r="AJV55" s="106"/>
      <c r="AJW55" s="106"/>
      <c r="AJX55" s="106"/>
      <c r="AJY55" s="106"/>
      <c r="AJZ55" s="106"/>
      <c r="AKA55" s="106"/>
      <c r="AKB55" s="106"/>
      <c r="AKC55" s="106"/>
      <c r="AKD55" s="106"/>
      <c r="AKE55" s="106"/>
      <c r="AKF55" s="106"/>
      <c r="AKG55" s="106"/>
      <c r="AKH55" s="106"/>
      <c r="AKI55" s="106"/>
      <c r="AKJ55" s="106"/>
      <c r="AKK55" s="106"/>
      <c r="AKL55" s="106"/>
      <c r="AKM55" s="106"/>
      <c r="AKN55" s="106"/>
      <c r="AKO55" s="106"/>
      <c r="AKP55" s="106"/>
      <c r="AKQ55" s="106"/>
      <c r="AKR55" s="106"/>
      <c r="AKS55" s="106"/>
      <c r="AKT55" s="106"/>
      <c r="AKU55" s="106"/>
      <c r="AKV55" s="106"/>
      <c r="AKW55" s="106"/>
      <c r="AKX55" s="106"/>
      <c r="AKY55" s="106"/>
      <c r="AKZ55" s="106"/>
      <c r="ALA55" s="106"/>
      <c r="ALB55" s="106"/>
      <c r="ALC55" s="106"/>
      <c r="ALD55" s="106"/>
      <c r="ALE55" s="106"/>
      <c r="ALF55" s="106"/>
      <c r="ALG55" s="106"/>
      <c r="ALH55" s="106"/>
      <c r="ALI55" s="106"/>
      <c r="ALJ55" s="106"/>
      <c r="ALK55" s="106"/>
      <c r="ALL55" s="106"/>
      <c r="ALM55" s="106"/>
      <c r="ALN55" s="106"/>
      <c r="ALO55" s="106"/>
      <c r="ALP55" s="106"/>
      <c r="ALQ55" s="106"/>
      <c r="ALR55" s="106"/>
      <c r="ALS55" s="106"/>
      <c r="ALT55" s="106"/>
      <c r="ALU55" s="106"/>
      <c r="ALV55" s="106"/>
      <c r="ALW55" s="106"/>
      <c r="ALX55" s="106"/>
      <c r="ALY55" s="106"/>
      <c r="ALZ55" s="106"/>
      <c r="AMA55" s="106"/>
      <c r="AMB55" s="106"/>
      <c r="AMC55" s="106"/>
      <c r="AMD55" s="106"/>
      <c r="AME55" s="106"/>
      <c r="AMF55" s="106"/>
      <c r="AMG55" s="106"/>
    </row>
    <row r="56" spans="1:1021" ht="13.5" customHeight="1">
      <c r="A56" s="238" t="s">
        <v>786</v>
      </c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  <c r="IX56" s="106"/>
      <c r="IY56" s="106"/>
      <c r="IZ56" s="106"/>
      <c r="JA56" s="106"/>
      <c r="JB56" s="106"/>
      <c r="JC56" s="106"/>
      <c r="JD56" s="106"/>
      <c r="JE56" s="106"/>
      <c r="JF56" s="106"/>
      <c r="JG56" s="106"/>
      <c r="JH56" s="106"/>
      <c r="JI56" s="106"/>
      <c r="JJ56" s="106"/>
      <c r="JK56" s="106"/>
      <c r="JL56" s="106"/>
      <c r="JM56" s="106"/>
      <c r="JN56" s="106"/>
      <c r="JO56" s="106"/>
      <c r="JP56" s="106"/>
      <c r="JQ56" s="106"/>
      <c r="JR56" s="106"/>
      <c r="JS56" s="106"/>
      <c r="JT56" s="106"/>
      <c r="JU56" s="106"/>
      <c r="JV56" s="106"/>
      <c r="JW56" s="106"/>
      <c r="JX56" s="106"/>
      <c r="JY56" s="106"/>
      <c r="JZ56" s="106"/>
      <c r="KA56" s="106"/>
      <c r="KB56" s="106"/>
      <c r="KC56" s="106"/>
      <c r="KD56" s="106"/>
      <c r="KE56" s="106"/>
      <c r="KF56" s="106"/>
      <c r="KG56" s="106"/>
      <c r="KH56" s="106"/>
      <c r="KI56" s="106"/>
      <c r="KJ56" s="106"/>
      <c r="KK56" s="106"/>
      <c r="KL56" s="106"/>
      <c r="KM56" s="106"/>
      <c r="KN56" s="106"/>
      <c r="KO56" s="106"/>
      <c r="KP56" s="106"/>
      <c r="KQ56" s="106"/>
      <c r="KR56" s="106"/>
      <c r="KS56" s="106"/>
      <c r="KT56" s="106"/>
      <c r="KU56" s="106"/>
      <c r="KV56" s="106"/>
      <c r="KW56" s="106"/>
      <c r="KX56" s="106"/>
      <c r="KY56" s="106"/>
      <c r="KZ56" s="106"/>
      <c r="LA56" s="106"/>
      <c r="LB56" s="106"/>
      <c r="LC56" s="106"/>
      <c r="LD56" s="106"/>
      <c r="LE56" s="106"/>
      <c r="LF56" s="106"/>
      <c r="LG56" s="106"/>
      <c r="LH56" s="106"/>
      <c r="LI56" s="106"/>
      <c r="LJ56" s="106"/>
      <c r="LK56" s="106"/>
      <c r="LL56" s="106"/>
      <c r="LM56" s="106"/>
      <c r="LN56" s="106"/>
      <c r="LO56" s="106"/>
      <c r="LP56" s="106"/>
      <c r="LQ56" s="106"/>
      <c r="LR56" s="106"/>
      <c r="LS56" s="106"/>
      <c r="LT56" s="106"/>
      <c r="LU56" s="106"/>
      <c r="LV56" s="106"/>
      <c r="LW56" s="106"/>
      <c r="LX56" s="106"/>
      <c r="LY56" s="106"/>
      <c r="LZ56" s="106"/>
      <c r="MA56" s="106"/>
      <c r="MB56" s="106"/>
      <c r="MC56" s="106"/>
      <c r="MD56" s="106"/>
      <c r="ME56" s="106"/>
      <c r="MF56" s="106"/>
      <c r="MG56" s="106"/>
      <c r="MH56" s="106"/>
      <c r="MI56" s="106"/>
      <c r="MJ56" s="106"/>
      <c r="MK56" s="106"/>
      <c r="ML56" s="106"/>
      <c r="MM56" s="106"/>
      <c r="MN56" s="106"/>
      <c r="MO56" s="106"/>
      <c r="MP56" s="106"/>
      <c r="MQ56" s="106"/>
      <c r="MR56" s="106"/>
      <c r="MS56" s="106"/>
      <c r="MT56" s="106"/>
      <c r="MU56" s="106"/>
      <c r="MV56" s="106"/>
      <c r="MW56" s="106"/>
      <c r="MX56" s="106"/>
      <c r="MY56" s="106"/>
      <c r="MZ56" s="106"/>
      <c r="NA56" s="106"/>
      <c r="NB56" s="106"/>
      <c r="NC56" s="106"/>
      <c r="ND56" s="106"/>
      <c r="NE56" s="106"/>
      <c r="NF56" s="106"/>
      <c r="NG56" s="106"/>
      <c r="NH56" s="106"/>
      <c r="NI56" s="106"/>
      <c r="NJ56" s="106"/>
      <c r="NK56" s="106"/>
      <c r="NL56" s="106"/>
      <c r="NM56" s="106"/>
      <c r="NN56" s="106"/>
      <c r="NO56" s="106"/>
      <c r="NP56" s="106"/>
      <c r="NQ56" s="106"/>
      <c r="NR56" s="106"/>
      <c r="NS56" s="106"/>
      <c r="NT56" s="106"/>
      <c r="NU56" s="106"/>
      <c r="NV56" s="106"/>
      <c r="NW56" s="106"/>
      <c r="NX56" s="106"/>
      <c r="NY56" s="106"/>
      <c r="NZ56" s="106"/>
      <c r="OA56" s="106"/>
      <c r="OB56" s="106"/>
      <c r="OC56" s="106"/>
      <c r="OD56" s="106"/>
      <c r="OE56" s="106"/>
      <c r="OF56" s="106"/>
      <c r="OG56" s="106"/>
      <c r="OH56" s="106"/>
      <c r="OI56" s="106"/>
      <c r="OJ56" s="106"/>
      <c r="OK56" s="106"/>
      <c r="OL56" s="106"/>
      <c r="OM56" s="106"/>
      <c r="ON56" s="106"/>
      <c r="OO56" s="106"/>
      <c r="OP56" s="106"/>
      <c r="OQ56" s="106"/>
      <c r="OR56" s="106"/>
      <c r="OS56" s="106"/>
      <c r="OT56" s="106"/>
      <c r="OU56" s="106"/>
      <c r="OV56" s="106"/>
      <c r="OW56" s="106"/>
      <c r="OX56" s="106"/>
      <c r="OY56" s="106"/>
      <c r="OZ56" s="106"/>
      <c r="PA56" s="106"/>
      <c r="PB56" s="106"/>
      <c r="PC56" s="106"/>
      <c r="PD56" s="106"/>
      <c r="PE56" s="106"/>
      <c r="PF56" s="106"/>
      <c r="PG56" s="106"/>
      <c r="PH56" s="106"/>
      <c r="PI56" s="106"/>
      <c r="PJ56" s="106"/>
      <c r="PK56" s="106"/>
      <c r="PL56" s="106"/>
      <c r="PM56" s="106"/>
      <c r="PN56" s="106"/>
      <c r="PO56" s="106"/>
      <c r="PP56" s="106"/>
      <c r="PQ56" s="106"/>
      <c r="PR56" s="106"/>
      <c r="PS56" s="106"/>
      <c r="PT56" s="106"/>
      <c r="PU56" s="106"/>
      <c r="PV56" s="106"/>
      <c r="PW56" s="106"/>
      <c r="PX56" s="106"/>
      <c r="PY56" s="106"/>
      <c r="PZ56" s="106"/>
      <c r="QA56" s="106"/>
      <c r="QB56" s="106"/>
      <c r="QC56" s="106"/>
      <c r="QD56" s="106"/>
      <c r="QE56" s="106"/>
      <c r="QF56" s="106"/>
      <c r="QG56" s="106"/>
      <c r="QH56" s="106"/>
      <c r="QI56" s="106"/>
      <c r="QJ56" s="106"/>
      <c r="QK56" s="106"/>
      <c r="QL56" s="106"/>
      <c r="QM56" s="106"/>
      <c r="QN56" s="106"/>
      <c r="QO56" s="106"/>
      <c r="QP56" s="106"/>
      <c r="QQ56" s="106"/>
      <c r="QR56" s="106"/>
      <c r="QS56" s="106"/>
      <c r="QT56" s="106"/>
      <c r="QU56" s="106"/>
      <c r="QV56" s="106"/>
      <c r="QW56" s="106"/>
      <c r="QX56" s="106"/>
      <c r="QY56" s="106"/>
      <c r="QZ56" s="106"/>
      <c r="RA56" s="106"/>
      <c r="RB56" s="106"/>
      <c r="RC56" s="106"/>
      <c r="RD56" s="106"/>
      <c r="RE56" s="106"/>
      <c r="RF56" s="106"/>
      <c r="RG56" s="106"/>
      <c r="RH56" s="106"/>
      <c r="RI56" s="106"/>
      <c r="RJ56" s="106"/>
      <c r="RK56" s="106"/>
      <c r="RL56" s="106"/>
      <c r="RM56" s="106"/>
      <c r="RN56" s="106"/>
      <c r="RO56" s="106"/>
      <c r="RP56" s="106"/>
      <c r="RQ56" s="106"/>
      <c r="RR56" s="106"/>
      <c r="RS56" s="106"/>
      <c r="RT56" s="106"/>
      <c r="RU56" s="106"/>
      <c r="RV56" s="106"/>
      <c r="RW56" s="106"/>
      <c r="RX56" s="106"/>
      <c r="RY56" s="106"/>
      <c r="RZ56" s="106"/>
      <c r="SA56" s="106"/>
      <c r="SB56" s="106"/>
      <c r="SC56" s="106"/>
      <c r="SD56" s="106"/>
      <c r="SE56" s="106"/>
      <c r="SF56" s="106"/>
      <c r="SG56" s="106"/>
      <c r="SH56" s="106"/>
      <c r="SI56" s="106"/>
      <c r="SJ56" s="106"/>
      <c r="SK56" s="106"/>
      <c r="SL56" s="106"/>
      <c r="SM56" s="106"/>
      <c r="SN56" s="106"/>
      <c r="SO56" s="106"/>
      <c r="SP56" s="106"/>
      <c r="SQ56" s="106"/>
      <c r="SR56" s="106"/>
      <c r="SS56" s="106"/>
      <c r="ST56" s="106"/>
      <c r="SU56" s="106"/>
      <c r="SV56" s="106"/>
      <c r="SW56" s="106"/>
      <c r="SX56" s="106"/>
      <c r="SY56" s="106"/>
      <c r="SZ56" s="106"/>
      <c r="TA56" s="106"/>
      <c r="TB56" s="106"/>
      <c r="TC56" s="106"/>
      <c r="TD56" s="106"/>
      <c r="TE56" s="106"/>
      <c r="TF56" s="106"/>
      <c r="TG56" s="106"/>
      <c r="TH56" s="106"/>
      <c r="TI56" s="106"/>
      <c r="TJ56" s="106"/>
      <c r="TK56" s="106"/>
      <c r="TL56" s="106"/>
      <c r="TM56" s="106"/>
      <c r="TN56" s="106"/>
      <c r="TO56" s="106"/>
      <c r="TP56" s="106"/>
      <c r="TQ56" s="106"/>
      <c r="TR56" s="106"/>
      <c r="TS56" s="106"/>
      <c r="TT56" s="106"/>
      <c r="TU56" s="106"/>
      <c r="TV56" s="106"/>
      <c r="TW56" s="106"/>
      <c r="TX56" s="106"/>
      <c r="TY56" s="106"/>
      <c r="TZ56" s="106"/>
      <c r="UA56" s="106"/>
      <c r="UB56" s="106"/>
      <c r="UC56" s="106"/>
      <c r="UD56" s="106"/>
      <c r="UE56" s="106"/>
      <c r="UF56" s="106"/>
      <c r="UG56" s="106"/>
      <c r="UH56" s="106"/>
      <c r="UI56" s="106"/>
      <c r="UJ56" s="106"/>
      <c r="UK56" s="106"/>
      <c r="UL56" s="106"/>
      <c r="UM56" s="106"/>
      <c r="UN56" s="106"/>
      <c r="UO56" s="106"/>
      <c r="UP56" s="106"/>
      <c r="UQ56" s="106"/>
      <c r="UR56" s="106"/>
      <c r="US56" s="106"/>
      <c r="UT56" s="106"/>
      <c r="UU56" s="106"/>
      <c r="UV56" s="106"/>
      <c r="UW56" s="106"/>
      <c r="UX56" s="106"/>
      <c r="UY56" s="106"/>
      <c r="UZ56" s="106"/>
      <c r="VA56" s="106"/>
      <c r="VB56" s="106"/>
      <c r="VC56" s="106"/>
      <c r="VD56" s="106"/>
      <c r="VE56" s="106"/>
      <c r="VF56" s="106"/>
      <c r="VG56" s="106"/>
      <c r="VH56" s="106"/>
      <c r="VI56" s="106"/>
      <c r="VJ56" s="106"/>
      <c r="VK56" s="106"/>
      <c r="VL56" s="106"/>
      <c r="VM56" s="106"/>
      <c r="VN56" s="106"/>
      <c r="VO56" s="106"/>
      <c r="VP56" s="106"/>
      <c r="VQ56" s="106"/>
      <c r="VR56" s="106"/>
      <c r="VS56" s="106"/>
      <c r="VT56" s="106"/>
      <c r="VU56" s="106"/>
      <c r="VV56" s="106"/>
      <c r="VW56" s="106"/>
      <c r="VX56" s="106"/>
      <c r="VY56" s="106"/>
      <c r="VZ56" s="106"/>
      <c r="WA56" s="106"/>
      <c r="WB56" s="106"/>
      <c r="WC56" s="106"/>
      <c r="WD56" s="106"/>
      <c r="WE56" s="106"/>
      <c r="WF56" s="106"/>
      <c r="WG56" s="106"/>
      <c r="WH56" s="106"/>
      <c r="WI56" s="106"/>
      <c r="WJ56" s="106"/>
      <c r="WK56" s="106"/>
      <c r="WL56" s="106"/>
      <c r="WM56" s="106"/>
      <c r="WN56" s="106"/>
      <c r="WO56" s="106"/>
      <c r="WP56" s="106"/>
      <c r="WQ56" s="106"/>
      <c r="WR56" s="106"/>
      <c r="WS56" s="106"/>
      <c r="WT56" s="106"/>
      <c r="WU56" s="106"/>
      <c r="WV56" s="106"/>
      <c r="WW56" s="106"/>
      <c r="WX56" s="106"/>
      <c r="WY56" s="106"/>
      <c r="WZ56" s="106"/>
      <c r="XA56" s="106"/>
      <c r="XB56" s="106"/>
      <c r="XC56" s="106"/>
      <c r="XD56" s="106"/>
      <c r="XE56" s="106"/>
      <c r="XF56" s="106"/>
      <c r="XG56" s="106"/>
      <c r="XH56" s="106"/>
      <c r="XI56" s="106"/>
      <c r="XJ56" s="106"/>
      <c r="XK56" s="106"/>
      <c r="XL56" s="106"/>
      <c r="XM56" s="106"/>
      <c r="XN56" s="106"/>
      <c r="XO56" s="106"/>
      <c r="XP56" s="106"/>
      <c r="XQ56" s="106"/>
      <c r="XR56" s="106"/>
      <c r="XS56" s="106"/>
      <c r="XT56" s="106"/>
      <c r="XU56" s="106"/>
      <c r="XV56" s="106"/>
      <c r="XW56" s="106"/>
      <c r="XX56" s="106"/>
      <c r="XY56" s="106"/>
      <c r="XZ56" s="106"/>
      <c r="YA56" s="106"/>
      <c r="YB56" s="106"/>
      <c r="YC56" s="106"/>
      <c r="YD56" s="106"/>
      <c r="YE56" s="106"/>
      <c r="YF56" s="106"/>
      <c r="YG56" s="106"/>
      <c r="YH56" s="106"/>
      <c r="YI56" s="106"/>
      <c r="YJ56" s="106"/>
      <c r="YK56" s="106"/>
      <c r="YL56" s="106"/>
      <c r="YM56" s="106"/>
      <c r="YN56" s="106"/>
      <c r="YO56" s="106"/>
      <c r="YP56" s="106"/>
      <c r="YQ56" s="106"/>
      <c r="YR56" s="106"/>
      <c r="YS56" s="106"/>
      <c r="YT56" s="106"/>
      <c r="YU56" s="106"/>
      <c r="YV56" s="106"/>
      <c r="YW56" s="106"/>
      <c r="YX56" s="106"/>
      <c r="YY56" s="106"/>
      <c r="YZ56" s="106"/>
      <c r="ZA56" s="106"/>
      <c r="ZB56" s="106"/>
      <c r="ZC56" s="106"/>
      <c r="ZD56" s="106"/>
      <c r="ZE56" s="106"/>
      <c r="ZF56" s="106"/>
      <c r="ZG56" s="106"/>
      <c r="ZH56" s="106"/>
      <c r="ZI56" s="106"/>
      <c r="ZJ56" s="106"/>
      <c r="ZK56" s="106"/>
      <c r="ZL56" s="106"/>
      <c r="ZM56" s="106"/>
      <c r="ZN56" s="106"/>
      <c r="ZO56" s="106"/>
      <c r="ZP56" s="106"/>
      <c r="ZQ56" s="106"/>
      <c r="ZR56" s="106"/>
      <c r="ZS56" s="106"/>
      <c r="ZT56" s="106"/>
      <c r="ZU56" s="106"/>
      <c r="ZV56" s="106"/>
      <c r="ZW56" s="106"/>
      <c r="ZX56" s="106"/>
      <c r="ZY56" s="106"/>
      <c r="ZZ56" s="106"/>
      <c r="AAA56" s="106"/>
      <c r="AAB56" s="106"/>
      <c r="AAC56" s="106"/>
      <c r="AAD56" s="106"/>
      <c r="AAE56" s="106"/>
      <c r="AAF56" s="106"/>
      <c r="AAG56" s="106"/>
      <c r="AAH56" s="106"/>
      <c r="AAI56" s="106"/>
      <c r="AAJ56" s="106"/>
      <c r="AAK56" s="106"/>
      <c r="AAL56" s="106"/>
      <c r="AAM56" s="106"/>
      <c r="AAN56" s="106"/>
      <c r="AAO56" s="106"/>
      <c r="AAP56" s="106"/>
      <c r="AAQ56" s="106"/>
      <c r="AAR56" s="106"/>
      <c r="AAS56" s="106"/>
      <c r="AAT56" s="106"/>
      <c r="AAU56" s="106"/>
      <c r="AAV56" s="106"/>
      <c r="AAW56" s="106"/>
      <c r="AAX56" s="106"/>
      <c r="AAY56" s="106"/>
      <c r="AAZ56" s="106"/>
      <c r="ABA56" s="106"/>
      <c r="ABB56" s="106"/>
      <c r="ABC56" s="106"/>
      <c r="ABD56" s="106"/>
      <c r="ABE56" s="106"/>
      <c r="ABF56" s="106"/>
      <c r="ABG56" s="106"/>
      <c r="ABH56" s="106"/>
      <c r="ABI56" s="106"/>
      <c r="ABJ56" s="106"/>
      <c r="ABK56" s="106"/>
      <c r="ABL56" s="106"/>
      <c r="ABM56" s="106"/>
      <c r="ABN56" s="106"/>
      <c r="ABO56" s="106"/>
      <c r="ABP56" s="106"/>
      <c r="ABQ56" s="106"/>
      <c r="ABR56" s="106"/>
      <c r="ABS56" s="106"/>
      <c r="ABT56" s="106"/>
      <c r="ABU56" s="106"/>
      <c r="ABV56" s="106"/>
      <c r="ABW56" s="106"/>
      <c r="ABX56" s="106"/>
      <c r="ABY56" s="106"/>
      <c r="ABZ56" s="106"/>
      <c r="ACA56" s="106"/>
      <c r="ACB56" s="106"/>
      <c r="ACC56" s="106"/>
      <c r="ACD56" s="106"/>
      <c r="ACE56" s="106"/>
      <c r="ACF56" s="106"/>
      <c r="ACG56" s="106"/>
      <c r="ACH56" s="106"/>
      <c r="ACI56" s="106"/>
      <c r="ACJ56" s="106"/>
      <c r="ACK56" s="106"/>
      <c r="ACL56" s="106"/>
      <c r="ACM56" s="106"/>
      <c r="ACN56" s="106"/>
      <c r="ACO56" s="106"/>
      <c r="ACP56" s="106"/>
      <c r="ACQ56" s="106"/>
      <c r="ACR56" s="106"/>
      <c r="ACS56" s="106"/>
      <c r="ACT56" s="106"/>
      <c r="ACU56" s="106"/>
      <c r="ACV56" s="106"/>
      <c r="ACW56" s="106"/>
      <c r="ACX56" s="106"/>
      <c r="ACY56" s="106"/>
      <c r="ACZ56" s="106"/>
      <c r="ADA56" s="106"/>
      <c r="ADB56" s="106"/>
      <c r="ADC56" s="106"/>
      <c r="ADD56" s="106"/>
      <c r="ADE56" s="106"/>
      <c r="ADF56" s="106"/>
      <c r="ADG56" s="106"/>
      <c r="ADH56" s="106"/>
      <c r="ADI56" s="106"/>
      <c r="ADJ56" s="106"/>
      <c r="ADK56" s="106"/>
      <c r="ADL56" s="106"/>
      <c r="ADM56" s="106"/>
      <c r="ADN56" s="106"/>
      <c r="ADO56" s="106"/>
      <c r="ADP56" s="106"/>
      <c r="ADQ56" s="106"/>
      <c r="ADR56" s="106"/>
      <c r="ADS56" s="106"/>
      <c r="ADT56" s="106"/>
      <c r="ADU56" s="106"/>
      <c r="ADV56" s="106"/>
      <c r="ADW56" s="106"/>
      <c r="ADX56" s="106"/>
      <c r="ADY56" s="106"/>
      <c r="ADZ56" s="106"/>
      <c r="AEA56" s="106"/>
      <c r="AEB56" s="106"/>
      <c r="AEC56" s="106"/>
      <c r="AED56" s="106"/>
      <c r="AEE56" s="106"/>
      <c r="AEF56" s="106"/>
      <c r="AEG56" s="106"/>
      <c r="AEH56" s="106"/>
      <c r="AEI56" s="106"/>
      <c r="AEJ56" s="106"/>
      <c r="AEK56" s="106"/>
      <c r="AEL56" s="106"/>
      <c r="AEM56" s="106"/>
      <c r="AEN56" s="106"/>
      <c r="AEO56" s="106"/>
      <c r="AEP56" s="106"/>
      <c r="AEQ56" s="106"/>
      <c r="AER56" s="106"/>
      <c r="AES56" s="106"/>
      <c r="AET56" s="106"/>
      <c r="AEU56" s="106"/>
      <c r="AEV56" s="106"/>
      <c r="AEW56" s="106"/>
      <c r="AEX56" s="106"/>
      <c r="AEY56" s="106"/>
      <c r="AEZ56" s="106"/>
      <c r="AFA56" s="106"/>
      <c r="AFB56" s="106"/>
      <c r="AFC56" s="106"/>
      <c r="AFD56" s="106"/>
      <c r="AFE56" s="106"/>
      <c r="AFF56" s="106"/>
      <c r="AFG56" s="106"/>
      <c r="AFH56" s="106"/>
      <c r="AFI56" s="106"/>
      <c r="AFJ56" s="106"/>
      <c r="AFK56" s="106"/>
      <c r="AFL56" s="106"/>
      <c r="AFM56" s="106"/>
      <c r="AFN56" s="106"/>
      <c r="AFO56" s="106"/>
      <c r="AFP56" s="106"/>
      <c r="AFQ56" s="106"/>
      <c r="AFR56" s="106"/>
      <c r="AFS56" s="106"/>
      <c r="AFT56" s="106"/>
      <c r="AFU56" s="106"/>
      <c r="AFV56" s="106"/>
      <c r="AFW56" s="106"/>
      <c r="AFX56" s="106"/>
      <c r="AFY56" s="106"/>
      <c r="AFZ56" s="106"/>
      <c r="AGA56" s="106"/>
      <c r="AGB56" s="106"/>
      <c r="AGC56" s="106"/>
      <c r="AGD56" s="106"/>
      <c r="AGE56" s="106"/>
      <c r="AGF56" s="106"/>
      <c r="AGG56" s="106"/>
      <c r="AGH56" s="106"/>
      <c r="AGI56" s="106"/>
      <c r="AGJ56" s="106"/>
      <c r="AGK56" s="106"/>
      <c r="AGL56" s="106"/>
      <c r="AGM56" s="106"/>
      <c r="AGN56" s="106"/>
      <c r="AGO56" s="106"/>
      <c r="AGP56" s="106"/>
      <c r="AGQ56" s="106"/>
      <c r="AGR56" s="106"/>
      <c r="AGS56" s="106"/>
      <c r="AGT56" s="106"/>
      <c r="AGU56" s="106"/>
      <c r="AGV56" s="106"/>
      <c r="AGW56" s="106"/>
      <c r="AGX56" s="106"/>
      <c r="AGY56" s="106"/>
      <c r="AGZ56" s="106"/>
      <c r="AHA56" s="106"/>
      <c r="AHB56" s="106"/>
      <c r="AHC56" s="106"/>
      <c r="AHD56" s="106"/>
      <c r="AHE56" s="106"/>
      <c r="AHF56" s="106"/>
      <c r="AHG56" s="106"/>
      <c r="AHH56" s="106"/>
      <c r="AHI56" s="106"/>
      <c r="AHJ56" s="106"/>
      <c r="AHK56" s="106"/>
      <c r="AHL56" s="106"/>
      <c r="AHM56" s="106"/>
      <c r="AHN56" s="106"/>
      <c r="AHO56" s="106"/>
      <c r="AHP56" s="106"/>
      <c r="AHQ56" s="106"/>
      <c r="AHR56" s="106"/>
      <c r="AHS56" s="106"/>
      <c r="AHT56" s="106"/>
      <c r="AHU56" s="106"/>
      <c r="AHV56" s="106"/>
      <c r="AHW56" s="106"/>
      <c r="AHX56" s="106"/>
      <c r="AHY56" s="106"/>
      <c r="AHZ56" s="106"/>
      <c r="AIA56" s="106"/>
      <c r="AIB56" s="106"/>
      <c r="AIC56" s="106"/>
      <c r="AID56" s="106"/>
      <c r="AIE56" s="106"/>
      <c r="AIF56" s="106"/>
      <c r="AIG56" s="106"/>
      <c r="AIH56" s="106"/>
      <c r="AII56" s="106"/>
      <c r="AIJ56" s="106"/>
      <c r="AIK56" s="106"/>
      <c r="AIL56" s="106"/>
      <c r="AIM56" s="106"/>
      <c r="AIN56" s="106"/>
      <c r="AIO56" s="106"/>
      <c r="AIP56" s="106"/>
      <c r="AIQ56" s="106"/>
      <c r="AIR56" s="106"/>
      <c r="AIS56" s="106"/>
      <c r="AIT56" s="106"/>
      <c r="AIU56" s="106"/>
      <c r="AIV56" s="106"/>
      <c r="AIW56" s="106"/>
      <c r="AIX56" s="106"/>
      <c r="AIY56" s="106"/>
      <c r="AIZ56" s="106"/>
      <c r="AJA56" s="106"/>
      <c r="AJB56" s="106"/>
      <c r="AJC56" s="106"/>
      <c r="AJD56" s="106"/>
      <c r="AJE56" s="106"/>
      <c r="AJF56" s="106"/>
      <c r="AJG56" s="106"/>
      <c r="AJH56" s="106"/>
      <c r="AJI56" s="106"/>
      <c r="AJJ56" s="106"/>
      <c r="AJK56" s="106"/>
      <c r="AJL56" s="106"/>
      <c r="AJM56" s="106"/>
      <c r="AJN56" s="106"/>
      <c r="AJO56" s="106"/>
      <c r="AJP56" s="106"/>
      <c r="AJQ56" s="106"/>
      <c r="AJR56" s="106"/>
      <c r="AJS56" s="106"/>
      <c r="AJT56" s="106"/>
      <c r="AJU56" s="106"/>
      <c r="AJV56" s="106"/>
      <c r="AJW56" s="106"/>
      <c r="AJX56" s="106"/>
      <c r="AJY56" s="106"/>
      <c r="AJZ56" s="106"/>
      <c r="AKA56" s="106"/>
      <c r="AKB56" s="106"/>
      <c r="AKC56" s="106"/>
      <c r="AKD56" s="106"/>
      <c r="AKE56" s="106"/>
      <c r="AKF56" s="106"/>
      <c r="AKG56" s="106"/>
      <c r="AKH56" s="106"/>
      <c r="AKI56" s="106"/>
      <c r="AKJ56" s="106"/>
      <c r="AKK56" s="106"/>
      <c r="AKL56" s="106"/>
      <c r="AKM56" s="106"/>
      <c r="AKN56" s="106"/>
      <c r="AKO56" s="106"/>
      <c r="AKP56" s="106"/>
      <c r="AKQ56" s="106"/>
      <c r="AKR56" s="106"/>
      <c r="AKS56" s="106"/>
      <c r="AKT56" s="106"/>
      <c r="AKU56" s="106"/>
      <c r="AKV56" s="106"/>
      <c r="AKW56" s="106"/>
      <c r="AKX56" s="106"/>
      <c r="AKY56" s="106"/>
      <c r="AKZ56" s="106"/>
      <c r="ALA56" s="106"/>
      <c r="ALB56" s="106"/>
      <c r="ALC56" s="106"/>
      <c r="ALD56" s="106"/>
      <c r="ALE56" s="106"/>
      <c r="ALF56" s="106"/>
      <c r="ALG56" s="106"/>
      <c r="ALH56" s="106"/>
      <c r="ALI56" s="106"/>
      <c r="ALJ56" s="106"/>
      <c r="ALK56" s="106"/>
      <c r="ALL56" s="106"/>
      <c r="ALM56" s="106"/>
      <c r="ALN56" s="106"/>
      <c r="ALO56" s="106"/>
      <c r="ALP56" s="106"/>
      <c r="ALQ56" s="106"/>
      <c r="ALR56" s="106"/>
      <c r="ALS56" s="106"/>
      <c r="ALT56" s="106"/>
      <c r="ALU56" s="106"/>
      <c r="ALV56" s="106"/>
      <c r="ALW56" s="106"/>
      <c r="ALX56" s="106"/>
      <c r="ALY56" s="106"/>
      <c r="ALZ56" s="106"/>
      <c r="AMA56" s="106"/>
      <c r="AMB56" s="106"/>
      <c r="AMC56" s="106"/>
      <c r="AMD56" s="106"/>
      <c r="AME56" s="106"/>
      <c r="AMF56" s="106"/>
      <c r="AMG56" s="106"/>
    </row>
    <row r="57" spans="1:1021" ht="13.5" customHeight="1">
      <c r="A57" s="239" t="s">
        <v>787</v>
      </c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  <c r="IX57" s="106"/>
      <c r="IY57" s="106"/>
      <c r="IZ57" s="106"/>
      <c r="JA57" s="106"/>
      <c r="JB57" s="106"/>
      <c r="JC57" s="106"/>
      <c r="JD57" s="106"/>
      <c r="JE57" s="106"/>
      <c r="JF57" s="106"/>
      <c r="JG57" s="106"/>
      <c r="JH57" s="106"/>
      <c r="JI57" s="106"/>
      <c r="JJ57" s="106"/>
      <c r="JK57" s="106"/>
      <c r="JL57" s="106"/>
      <c r="JM57" s="106"/>
      <c r="JN57" s="106"/>
      <c r="JO57" s="106"/>
      <c r="JP57" s="106"/>
      <c r="JQ57" s="106"/>
      <c r="JR57" s="106"/>
      <c r="JS57" s="106"/>
      <c r="JT57" s="106"/>
      <c r="JU57" s="106"/>
      <c r="JV57" s="106"/>
      <c r="JW57" s="106"/>
      <c r="JX57" s="106"/>
      <c r="JY57" s="106"/>
      <c r="JZ57" s="106"/>
      <c r="KA57" s="106"/>
      <c r="KB57" s="106"/>
      <c r="KC57" s="106"/>
      <c r="KD57" s="106"/>
      <c r="KE57" s="106"/>
      <c r="KF57" s="106"/>
      <c r="KG57" s="106"/>
      <c r="KH57" s="106"/>
      <c r="KI57" s="106"/>
      <c r="KJ57" s="106"/>
      <c r="KK57" s="106"/>
      <c r="KL57" s="106"/>
      <c r="KM57" s="106"/>
      <c r="KN57" s="106"/>
      <c r="KO57" s="106"/>
      <c r="KP57" s="106"/>
      <c r="KQ57" s="106"/>
      <c r="KR57" s="106"/>
      <c r="KS57" s="106"/>
      <c r="KT57" s="106"/>
      <c r="KU57" s="106"/>
      <c r="KV57" s="106"/>
      <c r="KW57" s="106"/>
      <c r="KX57" s="106"/>
      <c r="KY57" s="106"/>
      <c r="KZ57" s="106"/>
      <c r="LA57" s="106"/>
      <c r="LB57" s="106"/>
      <c r="LC57" s="106"/>
      <c r="LD57" s="106"/>
      <c r="LE57" s="106"/>
      <c r="LF57" s="106"/>
      <c r="LG57" s="106"/>
      <c r="LH57" s="106"/>
      <c r="LI57" s="106"/>
      <c r="LJ57" s="106"/>
      <c r="LK57" s="106"/>
      <c r="LL57" s="106"/>
      <c r="LM57" s="106"/>
      <c r="LN57" s="106"/>
      <c r="LO57" s="106"/>
      <c r="LP57" s="106"/>
      <c r="LQ57" s="106"/>
      <c r="LR57" s="106"/>
      <c r="LS57" s="106"/>
      <c r="LT57" s="106"/>
      <c r="LU57" s="106"/>
      <c r="LV57" s="106"/>
      <c r="LW57" s="106"/>
      <c r="LX57" s="106"/>
      <c r="LY57" s="106"/>
      <c r="LZ57" s="106"/>
      <c r="MA57" s="106"/>
      <c r="MB57" s="106"/>
      <c r="MC57" s="106"/>
      <c r="MD57" s="106"/>
      <c r="ME57" s="106"/>
      <c r="MF57" s="106"/>
      <c r="MG57" s="106"/>
      <c r="MH57" s="106"/>
      <c r="MI57" s="106"/>
      <c r="MJ57" s="106"/>
      <c r="MK57" s="106"/>
      <c r="ML57" s="106"/>
      <c r="MM57" s="106"/>
      <c r="MN57" s="106"/>
      <c r="MO57" s="106"/>
      <c r="MP57" s="106"/>
      <c r="MQ57" s="106"/>
      <c r="MR57" s="106"/>
      <c r="MS57" s="106"/>
      <c r="MT57" s="106"/>
      <c r="MU57" s="106"/>
      <c r="MV57" s="106"/>
      <c r="MW57" s="106"/>
      <c r="MX57" s="106"/>
      <c r="MY57" s="106"/>
      <c r="MZ57" s="106"/>
      <c r="NA57" s="106"/>
      <c r="NB57" s="106"/>
      <c r="NC57" s="106"/>
      <c r="ND57" s="106"/>
      <c r="NE57" s="106"/>
      <c r="NF57" s="106"/>
      <c r="NG57" s="106"/>
      <c r="NH57" s="106"/>
      <c r="NI57" s="106"/>
      <c r="NJ57" s="106"/>
      <c r="NK57" s="106"/>
      <c r="NL57" s="106"/>
      <c r="NM57" s="106"/>
      <c r="NN57" s="106"/>
      <c r="NO57" s="106"/>
      <c r="NP57" s="106"/>
      <c r="NQ57" s="106"/>
      <c r="NR57" s="106"/>
      <c r="NS57" s="106"/>
      <c r="NT57" s="106"/>
      <c r="NU57" s="106"/>
      <c r="NV57" s="106"/>
      <c r="NW57" s="106"/>
      <c r="NX57" s="106"/>
      <c r="NY57" s="106"/>
      <c r="NZ57" s="106"/>
      <c r="OA57" s="106"/>
      <c r="OB57" s="106"/>
      <c r="OC57" s="106"/>
      <c r="OD57" s="106"/>
      <c r="OE57" s="106"/>
      <c r="OF57" s="106"/>
      <c r="OG57" s="106"/>
      <c r="OH57" s="106"/>
      <c r="OI57" s="106"/>
      <c r="OJ57" s="106"/>
      <c r="OK57" s="106"/>
      <c r="OL57" s="106"/>
      <c r="OM57" s="106"/>
      <c r="ON57" s="106"/>
      <c r="OO57" s="106"/>
      <c r="OP57" s="106"/>
      <c r="OQ57" s="106"/>
      <c r="OR57" s="106"/>
      <c r="OS57" s="106"/>
      <c r="OT57" s="106"/>
      <c r="OU57" s="106"/>
      <c r="OV57" s="106"/>
      <c r="OW57" s="106"/>
      <c r="OX57" s="106"/>
      <c r="OY57" s="106"/>
      <c r="OZ57" s="106"/>
      <c r="PA57" s="106"/>
      <c r="PB57" s="106"/>
      <c r="PC57" s="106"/>
      <c r="PD57" s="106"/>
      <c r="PE57" s="106"/>
      <c r="PF57" s="106"/>
      <c r="PG57" s="106"/>
      <c r="PH57" s="106"/>
      <c r="PI57" s="106"/>
      <c r="PJ57" s="106"/>
      <c r="PK57" s="106"/>
      <c r="PL57" s="106"/>
      <c r="PM57" s="106"/>
      <c r="PN57" s="106"/>
      <c r="PO57" s="106"/>
      <c r="PP57" s="106"/>
      <c r="PQ57" s="106"/>
      <c r="PR57" s="106"/>
      <c r="PS57" s="106"/>
      <c r="PT57" s="106"/>
      <c r="PU57" s="106"/>
      <c r="PV57" s="106"/>
      <c r="PW57" s="106"/>
      <c r="PX57" s="106"/>
      <c r="PY57" s="106"/>
      <c r="PZ57" s="106"/>
      <c r="QA57" s="106"/>
      <c r="QB57" s="106"/>
      <c r="QC57" s="106"/>
      <c r="QD57" s="106"/>
      <c r="QE57" s="106"/>
      <c r="QF57" s="106"/>
      <c r="QG57" s="106"/>
      <c r="QH57" s="106"/>
      <c r="QI57" s="106"/>
      <c r="QJ57" s="106"/>
      <c r="QK57" s="106"/>
      <c r="QL57" s="106"/>
      <c r="QM57" s="106"/>
      <c r="QN57" s="106"/>
      <c r="QO57" s="106"/>
      <c r="QP57" s="106"/>
      <c r="QQ57" s="106"/>
      <c r="QR57" s="106"/>
      <c r="QS57" s="106"/>
      <c r="QT57" s="106"/>
      <c r="QU57" s="106"/>
      <c r="QV57" s="106"/>
      <c r="QW57" s="106"/>
      <c r="QX57" s="106"/>
      <c r="QY57" s="106"/>
      <c r="QZ57" s="106"/>
      <c r="RA57" s="106"/>
      <c r="RB57" s="106"/>
      <c r="RC57" s="106"/>
      <c r="RD57" s="106"/>
      <c r="RE57" s="106"/>
      <c r="RF57" s="106"/>
      <c r="RG57" s="106"/>
      <c r="RH57" s="106"/>
      <c r="RI57" s="106"/>
      <c r="RJ57" s="106"/>
      <c r="RK57" s="106"/>
      <c r="RL57" s="106"/>
      <c r="RM57" s="106"/>
      <c r="RN57" s="106"/>
      <c r="RO57" s="106"/>
      <c r="RP57" s="106"/>
      <c r="RQ57" s="106"/>
      <c r="RR57" s="106"/>
      <c r="RS57" s="106"/>
      <c r="RT57" s="106"/>
      <c r="RU57" s="106"/>
      <c r="RV57" s="106"/>
      <c r="RW57" s="106"/>
      <c r="RX57" s="106"/>
      <c r="RY57" s="106"/>
      <c r="RZ57" s="106"/>
      <c r="SA57" s="106"/>
      <c r="SB57" s="106"/>
      <c r="SC57" s="106"/>
      <c r="SD57" s="106"/>
      <c r="SE57" s="106"/>
      <c r="SF57" s="106"/>
      <c r="SG57" s="106"/>
      <c r="SH57" s="106"/>
      <c r="SI57" s="106"/>
      <c r="SJ57" s="106"/>
      <c r="SK57" s="106"/>
      <c r="SL57" s="106"/>
      <c r="SM57" s="106"/>
      <c r="SN57" s="106"/>
      <c r="SO57" s="106"/>
      <c r="SP57" s="106"/>
      <c r="SQ57" s="106"/>
      <c r="SR57" s="106"/>
      <c r="SS57" s="106"/>
      <c r="ST57" s="106"/>
      <c r="SU57" s="106"/>
      <c r="SV57" s="106"/>
      <c r="SW57" s="106"/>
      <c r="SX57" s="106"/>
      <c r="SY57" s="106"/>
      <c r="SZ57" s="106"/>
      <c r="TA57" s="106"/>
      <c r="TB57" s="106"/>
      <c r="TC57" s="106"/>
      <c r="TD57" s="106"/>
      <c r="TE57" s="106"/>
      <c r="TF57" s="106"/>
      <c r="TG57" s="106"/>
      <c r="TH57" s="106"/>
      <c r="TI57" s="106"/>
      <c r="TJ57" s="106"/>
      <c r="TK57" s="106"/>
      <c r="TL57" s="106"/>
      <c r="TM57" s="106"/>
      <c r="TN57" s="106"/>
      <c r="TO57" s="106"/>
      <c r="TP57" s="106"/>
      <c r="TQ57" s="106"/>
      <c r="TR57" s="106"/>
      <c r="TS57" s="106"/>
      <c r="TT57" s="106"/>
      <c r="TU57" s="106"/>
      <c r="TV57" s="106"/>
      <c r="TW57" s="106"/>
      <c r="TX57" s="106"/>
      <c r="TY57" s="106"/>
      <c r="TZ57" s="106"/>
      <c r="UA57" s="106"/>
      <c r="UB57" s="106"/>
      <c r="UC57" s="106"/>
      <c r="UD57" s="106"/>
      <c r="UE57" s="106"/>
      <c r="UF57" s="106"/>
      <c r="UG57" s="106"/>
      <c r="UH57" s="106"/>
      <c r="UI57" s="106"/>
      <c r="UJ57" s="106"/>
      <c r="UK57" s="106"/>
      <c r="UL57" s="106"/>
      <c r="UM57" s="106"/>
      <c r="UN57" s="106"/>
      <c r="UO57" s="106"/>
      <c r="UP57" s="106"/>
      <c r="UQ57" s="106"/>
      <c r="UR57" s="106"/>
      <c r="US57" s="106"/>
      <c r="UT57" s="106"/>
      <c r="UU57" s="106"/>
      <c r="UV57" s="106"/>
      <c r="UW57" s="106"/>
      <c r="UX57" s="106"/>
      <c r="UY57" s="106"/>
      <c r="UZ57" s="106"/>
      <c r="VA57" s="106"/>
      <c r="VB57" s="106"/>
      <c r="VC57" s="106"/>
      <c r="VD57" s="106"/>
      <c r="VE57" s="106"/>
      <c r="VF57" s="106"/>
      <c r="VG57" s="106"/>
      <c r="VH57" s="106"/>
      <c r="VI57" s="106"/>
      <c r="VJ57" s="106"/>
      <c r="VK57" s="106"/>
      <c r="VL57" s="106"/>
      <c r="VM57" s="106"/>
      <c r="VN57" s="106"/>
      <c r="VO57" s="106"/>
      <c r="VP57" s="106"/>
      <c r="VQ57" s="106"/>
      <c r="VR57" s="106"/>
      <c r="VS57" s="106"/>
      <c r="VT57" s="106"/>
      <c r="VU57" s="106"/>
      <c r="VV57" s="106"/>
      <c r="VW57" s="106"/>
      <c r="VX57" s="106"/>
      <c r="VY57" s="106"/>
      <c r="VZ57" s="106"/>
      <c r="WA57" s="106"/>
      <c r="WB57" s="106"/>
      <c r="WC57" s="106"/>
      <c r="WD57" s="106"/>
      <c r="WE57" s="106"/>
      <c r="WF57" s="106"/>
      <c r="WG57" s="106"/>
      <c r="WH57" s="106"/>
      <c r="WI57" s="106"/>
      <c r="WJ57" s="106"/>
      <c r="WK57" s="106"/>
      <c r="WL57" s="106"/>
      <c r="WM57" s="106"/>
      <c r="WN57" s="106"/>
      <c r="WO57" s="106"/>
      <c r="WP57" s="106"/>
      <c r="WQ57" s="106"/>
      <c r="WR57" s="106"/>
      <c r="WS57" s="106"/>
      <c r="WT57" s="106"/>
      <c r="WU57" s="106"/>
      <c r="WV57" s="106"/>
      <c r="WW57" s="106"/>
      <c r="WX57" s="106"/>
      <c r="WY57" s="106"/>
      <c r="WZ57" s="106"/>
      <c r="XA57" s="106"/>
      <c r="XB57" s="106"/>
      <c r="XC57" s="106"/>
      <c r="XD57" s="106"/>
      <c r="XE57" s="106"/>
      <c r="XF57" s="106"/>
      <c r="XG57" s="106"/>
      <c r="XH57" s="106"/>
      <c r="XI57" s="106"/>
      <c r="XJ57" s="106"/>
      <c r="XK57" s="106"/>
      <c r="XL57" s="106"/>
      <c r="XM57" s="106"/>
      <c r="XN57" s="106"/>
      <c r="XO57" s="106"/>
      <c r="XP57" s="106"/>
      <c r="XQ57" s="106"/>
      <c r="XR57" s="106"/>
      <c r="XS57" s="106"/>
      <c r="XT57" s="106"/>
      <c r="XU57" s="106"/>
      <c r="XV57" s="106"/>
      <c r="XW57" s="106"/>
      <c r="XX57" s="106"/>
      <c r="XY57" s="106"/>
      <c r="XZ57" s="106"/>
      <c r="YA57" s="106"/>
      <c r="YB57" s="106"/>
      <c r="YC57" s="106"/>
      <c r="YD57" s="106"/>
      <c r="YE57" s="106"/>
      <c r="YF57" s="106"/>
      <c r="YG57" s="106"/>
      <c r="YH57" s="106"/>
      <c r="YI57" s="106"/>
      <c r="YJ57" s="106"/>
      <c r="YK57" s="106"/>
      <c r="YL57" s="106"/>
      <c r="YM57" s="106"/>
      <c r="YN57" s="106"/>
      <c r="YO57" s="106"/>
      <c r="YP57" s="106"/>
      <c r="YQ57" s="106"/>
      <c r="YR57" s="106"/>
      <c r="YS57" s="106"/>
      <c r="YT57" s="106"/>
      <c r="YU57" s="106"/>
      <c r="YV57" s="106"/>
      <c r="YW57" s="106"/>
      <c r="YX57" s="106"/>
      <c r="YY57" s="106"/>
      <c r="YZ57" s="106"/>
      <c r="ZA57" s="106"/>
      <c r="ZB57" s="106"/>
      <c r="ZC57" s="106"/>
      <c r="ZD57" s="106"/>
      <c r="ZE57" s="106"/>
      <c r="ZF57" s="106"/>
      <c r="ZG57" s="106"/>
      <c r="ZH57" s="106"/>
      <c r="ZI57" s="106"/>
      <c r="ZJ57" s="106"/>
      <c r="ZK57" s="106"/>
      <c r="ZL57" s="106"/>
      <c r="ZM57" s="106"/>
      <c r="ZN57" s="106"/>
      <c r="ZO57" s="106"/>
      <c r="ZP57" s="106"/>
      <c r="ZQ57" s="106"/>
      <c r="ZR57" s="106"/>
      <c r="ZS57" s="106"/>
      <c r="ZT57" s="106"/>
      <c r="ZU57" s="106"/>
      <c r="ZV57" s="106"/>
      <c r="ZW57" s="106"/>
      <c r="ZX57" s="106"/>
      <c r="ZY57" s="106"/>
      <c r="ZZ57" s="106"/>
      <c r="AAA57" s="106"/>
      <c r="AAB57" s="106"/>
      <c r="AAC57" s="106"/>
      <c r="AAD57" s="106"/>
      <c r="AAE57" s="106"/>
      <c r="AAF57" s="106"/>
      <c r="AAG57" s="106"/>
      <c r="AAH57" s="106"/>
      <c r="AAI57" s="106"/>
      <c r="AAJ57" s="106"/>
      <c r="AAK57" s="106"/>
      <c r="AAL57" s="106"/>
      <c r="AAM57" s="106"/>
      <c r="AAN57" s="106"/>
      <c r="AAO57" s="106"/>
      <c r="AAP57" s="106"/>
      <c r="AAQ57" s="106"/>
      <c r="AAR57" s="106"/>
      <c r="AAS57" s="106"/>
      <c r="AAT57" s="106"/>
      <c r="AAU57" s="106"/>
      <c r="AAV57" s="106"/>
      <c r="AAW57" s="106"/>
      <c r="AAX57" s="106"/>
      <c r="AAY57" s="106"/>
      <c r="AAZ57" s="106"/>
      <c r="ABA57" s="106"/>
      <c r="ABB57" s="106"/>
      <c r="ABC57" s="106"/>
      <c r="ABD57" s="106"/>
      <c r="ABE57" s="106"/>
      <c r="ABF57" s="106"/>
      <c r="ABG57" s="106"/>
      <c r="ABH57" s="106"/>
      <c r="ABI57" s="106"/>
      <c r="ABJ57" s="106"/>
      <c r="ABK57" s="106"/>
      <c r="ABL57" s="106"/>
      <c r="ABM57" s="106"/>
      <c r="ABN57" s="106"/>
      <c r="ABO57" s="106"/>
      <c r="ABP57" s="106"/>
      <c r="ABQ57" s="106"/>
      <c r="ABR57" s="106"/>
      <c r="ABS57" s="106"/>
      <c r="ABT57" s="106"/>
      <c r="ABU57" s="106"/>
      <c r="ABV57" s="106"/>
      <c r="ABW57" s="106"/>
      <c r="ABX57" s="106"/>
      <c r="ABY57" s="106"/>
      <c r="ABZ57" s="106"/>
      <c r="ACA57" s="106"/>
      <c r="ACB57" s="106"/>
      <c r="ACC57" s="106"/>
      <c r="ACD57" s="106"/>
      <c r="ACE57" s="106"/>
      <c r="ACF57" s="106"/>
      <c r="ACG57" s="106"/>
      <c r="ACH57" s="106"/>
      <c r="ACI57" s="106"/>
      <c r="ACJ57" s="106"/>
      <c r="ACK57" s="106"/>
      <c r="ACL57" s="106"/>
      <c r="ACM57" s="106"/>
      <c r="ACN57" s="106"/>
      <c r="ACO57" s="106"/>
      <c r="ACP57" s="106"/>
      <c r="ACQ57" s="106"/>
      <c r="ACR57" s="106"/>
      <c r="ACS57" s="106"/>
      <c r="ACT57" s="106"/>
      <c r="ACU57" s="106"/>
      <c r="ACV57" s="106"/>
      <c r="ACW57" s="106"/>
      <c r="ACX57" s="106"/>
      <c r="ACY57" s="106"/>
      <c r="ACZ57" s="106"/>
      <c r="ADA57" s="106"/>
      <c r="ADB57" s="106"/>
      <c r="ADC57" s="106"/>
      <c r="ADD57" s="106"/>
      <c r="ADE57" s="106"/>
      <c r="ADF57" s="106"/>
      <c r="ADG57" s="106"/>
      <c r="ADH57" s="106"/>
      <c r="ADI57" s="106"/>
      <c r="ADJ57" s="106"/>
      <c r="ADK57" s="106"/>
      <c r="ADL57" s="106"/>
      <c r="ADM57" s="106"/>
      <c r="ADN57" s="106"/>
      <c r="ADO57" s="106"/>
      <c r="ADP57" s="106"/>
      <c r="ADQ57" s="106"/>
      <c r="ADR57" s="106"/>
      <c r="ADS57" s="106"/>
      <c r="ADT57" s="106"/>
      <c r="ADU57" s="106"/>
      <c r="ADV57" s="106"/>
      <c r="ADW57" s="106"/>
      <c r="ADX57" s="106"/>
      <c r="ADY57" s="106"/>
      <c r="ADZ57" s="106"/>
      <c r="AEA57" s="106"/>
      <c r="AEB57" s="106"/>
      <c r="AEC57" s="106"/>
      <c r="AED57" s="106"/>
      <c r="AEE57" s="106"/>
      <c r="AEF57" s="106"/>
      <c r="AEG57" s="106"/>
      <c r="AEH57" s="106"/>
      <c r="AEI57" s="106"/>
      <c r="AEJ57" s="106"/>
      <c r="AEK57" s="106"/>
      <c r="AEL57" s="106"/>
      <c r="AEM57" s="106"/>
      <c r="AEN57" s="106"/>
      <c r="AEO57" s="106"/>
      <c r="AEP57" s="106"/>
      <c r="AEQ57" s="106"/>
      <c r="AER57" s="106"/>
      <c r="AES57" s="106"/>
      <c r="AET57" s="106"/>
      <c r="AEU57" s="106"/>
      <c r="AEV57" s="106"/>
      <c r="AEW57" s="106"/>
      <c r="AEX57" s="106"/>
      <c r="AEY57" s="106"/>
      <c r="AEZ57" s="106"/>
      <c r="AFA57" s="106"/>
      <c r="AFB57" s="106"/>
      <c r="AFC57" s="106"/>
      <c r="AFD57" s="106"/>
      <c r="AFE57" s="106"/>
      <c r="AFF57" s="106"/>
      <c r="AFG57" s="106"/>
      <c r="AFH57" s="106"/>
      <c r="AFI57" s="106"/>
      <c r="AFJ57" s="106"/>
      <c r="AFK57" s="106"/>
      <c r="AFL57" s="106"/>
      <c r="AFM57" s="106"/>
      <c r="AFN57" s="106"/>
      <c r="AFO57" s="106"/>
      <c r="AFP57" s="106"/>
      <c r="AFQ57" s="106"/>
      <c r="AFR57" s="106"/>
      <c r="AFS57" s="106"/>
      <c r="AFT57" s="106"/>
      <c r="AFU57" s="106"/>
      <c r="AFV57" s="106"/>
      <c r="AFW57" s="106"/>
      <c r="AFX57" s="106"/>
      <c r="AFY57" s="106"/>
      <c r="AFZ57" s="106"/>
      <c r="AGA57" s="106"/>
      <c r="AGB57" s="106"/>
      <c r="AGC57" s="106"/>
      <c r="AGD57" s="106"/>
      <c r="AGE57" s="106"/>
      <c r="AGF57" s="106"/>
      <c r="AGG57" s="106"/>
      <c r="AGH57" s="106"/>
      <c r="AGI57" s="106"/>
      <c r="AGJ57" s="106"/>
      <c r="AGK57" s="106"/>
      <c r="AGL57" s="106"/>
      <c r="AGM57" s="106"/>
      <c r="AGN57" s="106"/>
      <c r="AGO57" s="106"/>
      <c r="AGP57" s="106"/>
      <c r="AGQ57" s="106"/>
      <c r="AGR57" s="106"/>
      <c r="AGS57" s="106"/>
      <c r="AGT57" s="106"/>
      <c r="AGU57" s="106"/>
      <c r="AGV57" s="106"/>
      <c r="AGW57" s="106"/>
      <c r="AGX57" s="106"/>
      <c r="AGY57" s="106"/>
      <c r="AGZ57" s="106"/>
      <c r="AHA57" s="106"/>
      <c r="AHB57" s="106"/>
      <c r="AHC57" s="106"/>
      <c r="AHD57" s="106"/>
      <c r="AHE57" s="106"/>
      <c r="AHF57" s="106"/>
      <c r="AHG57" s="106"/>
      <c r="AHH57" s="106"/>
      <c r="AHI57" s="106"/>
      <c r="AHJ57" s="106"/>
      <c r="AHK57" s="106"/>
      <c r="AHL57" s="106"/>
      <c r="AHM57" s="106"/>
      <c r="AHN57" s="106"/>
      <c r="AHO57" s="106"/>
      <c r="AHP57" s="106"/>
      <c r="AHQ57" s="106"/>
      <c r="AHR57" s="106"/>
      <c r="AHS57" s="106"/>
      <c r="AHT57" s="106"/>
      <c r="AHU57" s="106"/>
      <c r="AHV57" s="106"/>
      <c r="AHW57" s="106"/>
      <c r="AHX57" s="106"/>
      <c r="AHY57" s="106"/>
      <c r="AHZ57" s="106"/>
      <c r="AIA57" s="106"/>
      <c r="AIB57" s="106"/>
      <c r="AIC57" s="106"/>
      <c r="AID57" s="106"/>
      <c r="AIE57" s="106"/>
      <c r="AIF57" s="106"/>
      <c r="AIG57" s="106"/>
      <c r="AIH57" s="106"/>
      <c r="AII57" s="106"/>
      <c r="AIJ57" s="106"/>
      <c r="AIK57" s="106"/>
      <c r="AIL57" s="106"/>
      <c r="AIM57" s="106"/>
      <c r="AIN57" s="106"/>
      <c r="AIO57" s="106"/>
      <c r="AIP57" s="106"/>
      <c r="AIQ57" s="106"/>
      <c r="AIR57" s="106"/>
      <c r="AIS57" s="106"/>
      <c r="AIT57" s="106"/>
      <c r="AIU57" s="106"/>
      <c r="AIV57" s="106"/>
      <c r="AIW57" s="106"/>
      <c r="AIX57" s="106"/>
      <c r="AIY57" s="106"/>
      <c r="AIZ57" s="106"/>
      <c r="AJA57" s="106"/>
      <c r="AJB57" s="106"/>
      <c r="AJC57" s="106"/>
      <c r="AJD57" s="106"/>
      <c r="AJE57" s="106"/>
      <c r="AJF57" s="106"/>
      <c r="AJG57" s="106"/>
      <c r="AJH57" s="106"/>
      <c r="AJI57" s="106"/>
      <c r="AJJ57" s="106"/>
      <c r="AJK57" s="106"/>
      <c r="AJL57" s="106"/>
      <c r="AJM57" s="106"/>
      <c r="AJN57" s="106"/>
      <c r="AJO57" s="106"/>
      <c r="AJP57" s="106"/>
      <c r="AJQ57" s="106"/>
      <c r="AJR57" s="106"/>
      <c r="AJS57" s="106"/>
      <c r="AJT57" s="106"/>
      <c r="AJU57" s="106"/>
      <c r="AJV57" s="106"/>
      <c r="AJW57" s="106"/>
      <c r="AJX57" s="106"/>
      <c r="AJY57" s="106"/>
      <c r="AJZ57" s="106"/>
      <c r="AKA57" s="106"/>
      <c r="AKB57" s="106"/>
      <c r="AKC57" s="106"/>
      <c r="AKD57" s="106"/>
      <c r="AKE57" s="106"/>
      <c r="AKF57" s="106"/>
      <c r="AKG57" s="106"/>
      <c r="AKH57" s="106"/>
      <c r="AKI57" s="106"/>
      <c r="AKJ57" s="106"/>
      <c r="AKK57" s="106"/>
      <c r="AKL57" s="106"/>
      <c r="AKM57" s="106"/>
      <c r="AKN57" s="106"/>
      <c r="AKO57" s="106"/>
      <c r="AKP57" s="106"/>
      <c r="AKQ57" s="106"/>
      <c r="AKR57" s="106"/>
      <c r="AKS57" s="106"/>
      <c r="AKT57" s="106"/>
      <c r="AKU57" s="106"/>
      <c r="AKV57" s="106"/>
      <c r="AKW57" s="106"/>
      <c r="AKX57" s="106"/>
      <c r="AKY57" s="106"/>
      <c r="AKZ57" s="106"/>
      <c r="ALA57" s="106"/>
      <c r="ALB57" s="106"/>
      <c r="ALC57" s="106"/>
      <c r="ALD57" s="106"/>
      <c r="ALE57" s="106"/>
      <c r="ALF57" s="106"/>
      <c r="ALG57" s="106"/>
      <c r="ALH57" s="106"/>
      <c r="ALI57" s="106"/>
      <c r="ALJ57" s="106"/>
      <c r="ALK57" s="106"/>
      <c r="ALL57" s="106"/>
      <c r="ALM57" s="106"/>
      <c r="ALN57" s="106"/>
      <c r="ALO57" s="106"/>
      <c r="ALP57" s="106"/>
      <c r="ALQ57" s="106"/>
      <c r="ALR57" s="106"/>
      <c r="ALS57" s="106"/>
      <c r="ALT57" s="106"/>
      <c r="ALU57" s="106"/>
      <c r="ALV57" s="106"/>
      <c r="ALW57" s="106"/>
      <c r="ALX57" s="106"/>
      <c r="ALY57" s="106"/>
      <c r="ALZ57" s="106"/>
      <c r="AMA57" s="106"/>
      <c r="AMB57" s="106"/>
      <c r="AMC57" s="106"/>
      <c r="AMD57" s="106"/>
      <c r="AME57" s="106"/>
      <c r="AMF57" s="106"/>
      <c r="AMG57" s="106"/>
    </row>
    <row r="58" spans="1:1021" ht="13.5" customHeight="1">
      <c r="A58" s="239" t="s">
        <v>790</v>
      </c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  <c r="IX58" s="106"/>
      <c r="IY58" s="106"/>
      <c r="IZ58" s="106"/>
      <c r="JA58" s="106"/>
      <c r="JB58" s="106"/>
      <c r="JC58" s="106"/>
      <c r="JD58" s="106"/>
      <c r="JE58" s="106"/>
      <c r="JF58" s="106"/>
      <c r="JG58" s="106"/>
      <c r="JH58" s="106"/>
      <c r="JI58" s="106"/>
      <c r="JJ58" s="106"/>
      <c r="JK58" s="106"/>
      <c r="JL58" s="106"/>
      <c r="JM58" s="106"/>
      <c r="JN58" s="106"/>
      <c r="JO58" s="106"/>
      <c r="JP58" s="106"/>
      <c r="JQ58" s="106"/>
      <c r="JR58" s="106"/>
      <c r="JS58" s="106"/>
      <c r="JT58" s="106"/>
      <c r="JU58" s="106"/>
      <c r="JV58" s="106"/>
      <c r="JW58" s="106"/>
      <c r="JX58" s="106"/>
      <c r="JY58" s="106"/>
      <c r="JZ58" s="106"/>
      <c r="KA58" s="106"/>
      <c r="KB58" s="106"/>
      <c r="KC58" s="106"/>
      <c r="KD58" s="106"/>
      <c r="KE58" s="106"/>
      <c r="KF58" s="106"/>
      <c r="KG58" s="106"/>
      <c r="KH58" s="106"/>
      <c r="KI58" s="106"/>
      <c r="KJ58" s="106"/>
      <c r="KK58" s="106"/>
      <c r="KL58" s="106"/>
      <c r="KM58" s="106"/>
      <c r="KN58" s="106"/>
      <c r="KO58" s="106"/>
      <c r="KP58" s="106"/>
      <c r="KQ58" s="106"/>
      <c r="KR58" s="106"/>
      <c r="KS58" s="106"/>
      <c r="KT58" s="106"/>
      <c r="KU58" s="106"/>
      <c r="KV58" s="106"/>
      <c r="KW58" s="106"/>
      <c r="KX58" s="106"/>
      <c r="KY58" s="106"/>
      <c r="KZ58" s="106"/>
      <c r="LA58" s="106"/>
      <c r="LB58" s="106"/>
      <c r="LC58" s="106"/>
      <c r="LD58" s="106"/>
      <c r="LE58" s="106"/>
      <c r="LF58" s="106"/>
      <c r="LG58" s="106"/>
      <c r="LH58" s="106"/>
      <c r="LI58" s="106"/>
      <c r="LJ58" s="106"/>
      <c r="LK58" s="106"/>
      <c r="LL58" s="106"/>
      <c r="LM58" s="106"/>
      <c r="LN58" s="106"/>
      <c r="LO58" s="106"/>
      <c r="LP58" s="106"/>
      <c r="LQ58" s="106"/>
      <c r="LR58" s="106"/>
      <c r="LS58" s="106"/>
      <c r="LT58" s="106"/>
      <c r="LU58" s="106"/>
      <c r="LV58" s="106"/>
      <c r="LW58" s="106"/>
      <c r="LX58" s="106"/>
      <c r="LY58" s="106"/>
      <c r="LZ58" s="106"/>
      <c r="MA58" s="106"/>
      <c r="MB58" s="106"/>
      <c r="MC58" s="106"/>
      <c r="MD58" s="106"/>
      <c r="ME58" s="106"/>
      <c r="MF58" s="106"/>
      <c r="MG58" s="106"/>
      <c r="MH58" s="106"/>
      <c r="MI58" s="106"/>
      <c r="MJ58" s="106"/>
      <c r="MK58" s="106"/>
      <c r="ML58" s="106"/>
      <c r="MM58" s="106"/>
      <c r="MN58" s="106"/>
      <c r="MO58" s="106"/>
      <c r="MP58" s="106"/>
      <c r="MQ58" s="106"/>
      <c r="MR58" s="106"/>
      <c r="MS58" s="106"/>
      <c r="MT58" s="106"/>
      <c r="MU58" s="106"/>
      <c r="MV58" s="106"/>
      <c r="MW58" s="106"/>
      <c r="MX58" s="106"/>
      <c r="MY58" s="106"/>
      <c r="MZ58" s="106"/>
      <c r="NA58" s="106"/>
      <c r="NB58" s="106"/>
      <c r="NC58" s="106"/>
      <c r="ND58" s="106"/>
      <c r="NE58" s="106"/>
      <c r="NF58" s="106"/>
      <c r="NG58" s="106"/>
      <c r="NH58" s="106"/>
      <c r="NI58" s="106"/>
      <c r="NJ58" s="106"/>
      <c r="NK58" s="106"/>
      <c r="NL58" s="106"/>
      <c r="NM58" s="106"/>
      <c r="NN58" s="106"/>
      <c r="NO58" s="106"/>
      <c r="NP58" s="106"/>
      <c r="NQ58" s="106"/>
      <c r="NR58" s="106"/>
      <c r="NS58" s="106"/>
      <c r="NT58" s="106"/>
      <c r="NU58" s="106"/>
      <c r="NV58" s="106"/>
      <c r="NW58" s="106"/>
      <c r="NX58" s="106"/>
      <c r="NY58" s="106"/>
      <c r="NZ58" s="106"/>
      <c r="OA58" s="106"/>
      <c r="OB58" s="106"/>
      <c r="OC58" s="106"/>
      <c r="OD58" s="106"/>
      <c r="OE58" s="106"/>
      <c r="OF58" s="106"/>
      <c r="OG58" s="106"/>
      <c r="OH58" s="106"/>
      <c r="OI58" s="106"/>
      <c r="OJ58" s="106"/>
      <c r="OK58" s="106"/>
      <c r="OL58" s="106"/>
      <c r="OM58" s="106"/>
      <c r="ON58" s="106"/>
      <c r="OO58" s="106"/>
      <c r="OP58" s="106"/>
      <c r="OQ58" s="106"/>
      <c r="OR58" s="106"/>
      <c r="OS58" s="106"/>
      <c r="OT58" s="106"/>
      <c r="OU58" s="106"/>
      <c r="OV58" s="106"/>
      <c r="OW58" s="106"/>
      <c r="OX58" s="106"/>
      <c r="OY58" s="106"/>
      <c r="OZ58" s="106"/>
      <c r="PA58" s="106"/>
      <c r="PB58" s="106"/>
      <c r="PC58" s="106"/>
      <c r="PD58" s="106"/>
      <c r="PE58" s="106"/>
      <c r="PF58" s="106"/>
      <c r="PG58" s="106"/>
      <c r="PH58" s="106"/>
      <c r="PI58" s="106"/>
      <c r="PJ58" s="106"/>
      <c r="PK58" s="106"/>
      <c r="PL58" s="106"/>
      <c r="PM58" s="106"/>
      <c r="PN58" s="106"/>
      <c r="PO58" s="106"/>
      <c r="PP58" s="106"/>
      <c r="PQ58" s="106"/>
      <c r="PR58" s="106"/>
      <c r="PS58" s="106"/>
      <c r="PT58" s="106"/>
      <c r="PU58" s="106"/>
      <c r="PV58" s="106"/>
      <c r="PW58" s="106"/>
      <c r="PX58" s="106"/>
      <c r="PY58" s="106"/>
      <c r="PZ58" s="106"/>
      <c r="QA58" s="106"/>
      <c r="QB58" s="106"/>
      <c r="QC58" s="106"/>
      <c r="QD58" s="106"/>
      <c r="QE58" s="106"/>
      <c r="QF58" s="106"/>
      <c r="QG58" s="106"/>
      <c r="QH58" s="106"/>
      <c r="QI58" s="106"/>
      <c r="QJ58" s="106"/>
      <c r="QK58" s="106"/>
      <c r="QL58" s="106"/>
      <c r="QM58" s="106"/>
      <c r="QN58" s="106"/>
      <c r="QO58" s="106"/>
      <c r="QP58" s="106"/>
      <c r="QQ58" s="106"/>
      <c r="QR58" s="106"/>
      <c r="QS58" s="106"/>
      <c r="QT58" s="106"/>
      <c r="QU58" s="106"/>
      <c r="QV58" s="106"/>
      <c r="QW58" s="106"/>
      <c r="QX58" s="106"/>
      <c r="QY58" s="106"/>
      <c r="QZ58" s="106"/>
      <c r="RA58" s="106"/>
      <c r="RB58" s="106"/>
      <c r="RC58" s="106"/>
      <c r="RD58" s="106"/>
      <c r="RE58" s="106"/>
      <c r="RF58" s="106"/>
      <c r="RG58" s="106"/>
      <c r="RH58" s="106"/>
      <c r="RI58" s="106"/>
      <c r="RJ58" s="106"/>
      <c r="RK58" s="106"/>
      <c r="RL58" s="106"/>
      <c r="RM58" s="106"/>
      <c r="RN58" s="106"/>
      <c r="RO58" s="106"/>
      <c r="RP58" s="106"/>
      <c r="RQ58" s="106"/>
      <c r="RR58" s="106"/>
      <c r="RS58" s="106"/>
      <c r="RT58" s="106"/>
      <c r="RU58" s="106"/>
      <c r="RV58" s="106"/>
      <c r="RW58" s="106"/>
      <c r="RX58" s="106"/>
      <c r="RY58" s="106"/>
      <c r="RZ58" s="106"/>
      <c r="SA58" s="106"/>
      <c r="SB58" s="106"/>
      <c r="SC58" s="106"/>
      <c r="SD58" s="106"/>
      <c r="SE58" s="106"/>
      <c r="SF58" s="106"/>
      <c r="SG58" s="106"/>
      <c r="SH58" s="106"/>
      <c r="SI58" s="106"/>
      <c r="SJ58" s="106"/>
      <c r="SK58" s="106"/>
      <c r="SL58" s="106"/>
      <c r="SM58" s="106"/>
      <c r="SN58" s="106"/>
      <c r="SO58" s="106"/>
      <c r="SP58" s="106"/>
      <c r="SQ58" s="106"/>
      <c r="SR58" s="106"/>
      <c r="SS58" s="106"/>
      <c r="ST58" s="106"/>
      <c r="SU58" s="106"/>
      <c r="SV58" s="106"/>
      <c r="SW58" s="106"/>
      <c r="SX58" s="106"/>
      <c r="SY58" s="106"/>
      <c r="SZ58" s="106"/>
      <c r="TA58" s="106"/>
      <c r="TB58" s="106"/>
      <c r="TC58" s="106"/>
      <c r="TD58" s="106"/>
      <c r="TE58" s="106"/>
      <c r="TF58" s="106"/>
      <c r="TG58" s="106"/>
      <c r="TH58" s="106"/>
      <c r="TI58" s="106"/>
      <c r="TJ58" s="106"/>
      <c r="TK58" s="106"/>
      <c r="TL58" s="106"/>
      <c r="TM58" s="106"/>
      <c r="TN58" s="106"/>
      <c r="TO58" s="106"/>
      <c r="TP58" s="106"/>
      <c r="TQ58" s="106"/>
      <c r="TR58" s="106"/>
      <c r="TS58" s="106"/>
      <c r="TT58" s="106"/>
      <c r="TU58" s="106"/>
      <c r="TV58" s="106"/>
      <c r="TW58" s="106"/>
      <c r="TX58" s="106"/>
      <c r="TY58" s="106"/>
      <c r="TZ58" s="106"/>
      <c r="UA58" s="106"/>
      <c r="UB58" s="106"/>
      <c r="UC58" s="106"/>
      <c r="UD58" s="106"/>
      <c r="UE58" s="106"/>
      <c r="UF58" s="106"/>
      <c r="UG58" s="106"/>
      <c r="UH58" s="106"/>
      <c r="UI58" s="106"/>
      <c r="UJ58" s="106"/>
      <c r="UK58" s="106"/>
      <c r="UL58" s="106"/>
      <c r="UM58" s="106"/>
      <c r="UN58" s="106"/>
      <c r="UO58" s="106"/>
      <c r="UP58" s="106"/>
      <c r="UQ58" s="106"/>
      <c r="UR58" s="106"/>
      <c r="US58" s="106"/>
      <c r="UT58" s="106"/>
      <c r="UU58" s="106"/>
      <c r="UV58" s="106"/>
      <c r="UW58" s="106"/>
      <c r="UX58" s="106"/>
      <c r="UY58" s="106"/>
      <c r="UZ58" s="106"/>
      <c r="VA58" s="106"/>
      <c r="VB58" s="106"/>
      <c r="VC58" s="106"/>
      <c r="VD58" s="106"/>
      <c r="VE58" s="106"/>
      <c r="VF58" s="106"/>
      <c r="VG58" s="106"/>
      <c r="VH58" s="106"/>
      <c r="VI58" s="106"/>
      <c r="VJ58" s="106"/>
      <c r="VK58" s="106"/>
      <c r="VL58" s="106"/>
      <c r="VM58" s="106"/>
      <c r="VN58" s="106"/>
      <c r="VO58" s="106"/>
      <c r="VP58" s="106"/>
      <c r="VQ58" s="106"/>
      <c r="VR58" s="106"/>
      <c r="VS58" s="106"/>
      <c r="VT58" s="106"/>
      <c r="VU58" s="106"/>
      <c r="VV58" s="106"/>
      <c r="VW58" s="106"/>
      <c r="VX58" s="106"/>
      <c r="VY58" s="106"/>
      <c r="VZ58" s="106"/>
      <c r="WA58" s="106"/>
      <c r="WB58" s="106"/>
      <c r="WC58" s="106"/>
      <c r="WD58" s="106"/>
      <c r="WE58" s="106"/>
      <c r="WF58" s="106"/>
      <c r="WG58" s="106"/>
      <c r="WH58" s="106"/>
      <c r="WI58" s="106"/>
      <c r="WJ58" s="106"/>
      <c r="WK58" s="106"/>
      <c r="WL58" s="106"/>
      <c r="WM58" s="106"/>
      <c r="WN58" s="106"/>
      <c r="WO58" s="106"/>
      <c r="WP58" s="106"/>
      <c r="WQ58" s="106"/>
      <c r="WR58" s="106"/>
      <c r="WS58" s="106"/>
      <c r="WT58" s="106"/>
      <c r="WU58" s="106"/>
      <c r="WV58" s="106"/>
      <c r="WW58" s="106"/>
      <c r="WX58" s="106"/>
      <c r="WY58" s="106"/>
      <c r="WZ58" s="106"/>
      <c r="XA58" s="106"/>
      <c r="XB58" s="106"/>
      <c r="XC58" s="106"/>
      <c r="XD58" s="106"/>
      <c r="XE58" s="106"/>
      <c r="XF58" s="106"/>
      <c r="XG58" s="106"/>
      <c r="XH58" s="106"/>
      <c r="XI58" s="106"/>
      <c r="XJ58" s="106"/>
      <c r="XK58" s="106"/>
      <c r="XL58" s="106"/>
      <c r="XM58" s="106"/>
      <c r="XN58" s="106"/>
      <c r="XO58" s="106"/>
      <c r="XP58" s="106"/>
      <c r="XQ58" s="106"/>
      <c r="XR58" s="106"/>
      <c r="XS58" s="106"/>
      <c r="XT58" s="106"/>
      <c r="XU58" s="106"/>
      <c r="XV58" s="106"/>
      <c r="XW58" s="106"/>
      <c r="XX58" s="106"/>
      <c r="XY58" s="106"/>
      <c r="XZ58" s="106"/>
      <c r="YA58" s="106"/>
      <c r="YB58" s="106"/>
      <c r="YC58" s="106"/>
      <c r="YD58" s="106"/>
      <c r="YE58" s="106"/>
      <c r="YF58" s="106"/>
      <c r="YG58" s="106"/>
      <c r="YH58" s="106"/>
      <c r="YI58" s="106"/>
      <c r="YJ58" s="106"/>
      <c r="YK58" s="106"/>
      <c r="YL58" s="106"/>
      <c r="YM58" s="106"/>
      <c r="YN58" s="106"/>
      <c r="YO58" s="106"/>
      <c r="YP58" s="106"/>
      <c r="YQ58" s="106"/>
      <c r="YR58" s="106"/>
      <c r="YS58" s="106"/>
      <c r="YT58" s="106"/>
      <c r="YU58" s="106"/>
      <c r="YV58" s="106"/>
      <c r="YW58" s="106"/>
      <c r="YX58" s="106"/>
      <c r="YY58" s="106"/>
      <c r="YZ58" s="106"/>
      <c r="ZA58" s="106"/>
      <c r="ZB58" s="106"/>
      <c r="ZC58" s="106"/>
      <c r="ZD58" s="106"/>
      <c r="ZE58" s="106"/>
      <c r="ZF58" s="106"/>
      <c r="ZG58" s="106"/>
      <c r="ZH58" s="106"/>
      <c r="ZI58" s="106"/>
      <c r="ZJ58" s="106"/>
      <c r="ZK58" s="106"/>
      <c r="ZL58" s="106"/>
      <c r="ZM58" s="106"/>
      <c r="ZN58" s="106"/>
      <c r="ZO58" s="106"/>
      <c r="ZP58" s="106"/>
      <c r="ZQ58" s="106"/>
      <c r="ZR58" s="106"/>
      <c r="ZS58" s="106"/>
      <c r="ZT58" s="106"/>
      <c r="ZU58" s="106"/>
      <c r="ZV58" s="106"/>
      <c r="ZW58" s="106"/>
      <c r="ZX58" s="106"/>
      <c r="ZY58" s="106"/>
      <c r="ZZ58" s="106"/>
      <c r="AAA58" s="106"/>
      <c r="AAB58" s="106"/>
      <c r="AAC58" s="106"/>
      <c r="AAD58" s="106"/>
      <c r="AAE58" s="106"/>
      <c r="AAF58" s="106"/>
      <c r="AAG58" s="106"/>
      <c r="AAH58" s="106"/>
      <c r="AAI58" s="106"/>
      <c r="AAJ58" s="106"/>
      <c r="AAK58" s="106"/>
      <c r="AAL58" s="106"/>
      <c r="AAM58" s="106"/>
      <c r="AAN58" s="106"/>
      <c r="AAO58" s="106"/>
      <c r="AAP58" s="106"/>
      <c r="AAQ58" s="106"/>
      <c r="AAR58" s="106"/>
      <c r="AAS58" s="106"/>
      <c r="AAT58" s="106"/>
      <c r="AAU58" s="106"/>
      <c r="AAV58" s="106"/>
      <c r="AAW58" s="106"/>
      <c r="AAX58" s="106"/>
      <c r="AAY58" s="106"/>
      <c r="AAZ58" s="106"/>
      <c r="ABA58" s="106"/>
      <c r="ABB58" s="106"/>
      <c r="ABC58" s="106"/>
      <c r="ABD58" s="106"/>
      <c r="ABE58" s="106"/>
      <c r="ABF58" s="106"/>
      <c r="ABG58" s="106"/>
      <c r="ABH58" s="106"/>
      <c r="ABI58" s="106"/>
      <c r="ABJ58" s="106"/>
      <c r="ABK58" s="106"/>
      <c r="ABL58" s="106"/>
      <c r="ABM58" s="106"/>
      <c r="ABN58" s="106"/>
      <c r="ABO58" s="106"/>
      <c r="ABP58" s="106"/>
      <c r="ABQ58" s="106"/>
      <c r="ABR58" s="106"/>
      <c r="ABS58" s="106"/>
      <c r="ABT58" s="106"/>
      <c r="ABU58" s="106"/>
      <c r="ABV58" s="106"/>
      <c r="ABW58" s="106"/>
      <c r="ABX58" s="106"/>
      <c r="ABY58" s="106"/>
      <c r="ABZ58" s="106"/>
      <c r="ACA58" s="106"/>
      <c r="ACB58" s="106"/>
      <c r="ACC58" s="106"/>
      <c r="ACD58" s="106"/>
      <c r="ACE58" s="106"/>
      <c r="ACF58" s="106"/>
      <c r="ACG58" s="106"/>
      <c r="ACH58" s="106"/>
      <c r="ACI58" s="106"/>
      <c r="ACJ58" s="106"/>
      <c r="ACK58" s="106"/>
      <c r="ACL58" s="106"/>
      <c r="ACM58" s="106"/>
      <c r="ACN58" s="106"/>
      <c r="ACO58" s="106"/>
      <c r="ACP58" s="106"/>
      <c r="ACQ58" s="106"/>
      <c r="ACR58" s="106"/>
      <c r="ACS58" s="106"/>
      <c r="ACT58" s="106"/>
      <c r="ACU58" s="106"/>
      <c r="ACV58" s="106"/>
      <c r="ACW58" s="106"/>
      <c r="ACX58" s="106"/>
      <c r="ACY58" s="106"/>
      <c r="ACZ58" s="106"/>
      <c r="ADA58" s="106"/>
      <c r="ADB58" s="106"/>
      <c r="ADC58" s="106"/>
      <c r="ADD58" s="106"/>
      <c r="ADE58" s="106"/>
      <c r="ADF58" s="106"/>
      <c r="ADG58" s="106"/>
      <c r="ADH58" s="106"/>
      <c r="ADI58" s="106"/>
      <c r="ADJ58" s="106"/>
      <c r="ADK58" s="106"/>
      <c r="ADL58" s="106"/>
      <c r="ADM58" s="106"/>
      <c r="ADN58" s="106"/>
      <c r="ADO58" s="106"/>
      <c r="ADP58" s="106"/>
      <c r="ADQ58" s="106"/>
      <c r="ADR58" s="106"/>
      <c r="ADS58" s="106"/>
      <c r="ADT58" s="106"/>
      <c r="ADU58" s="106"/>
      <c r="ADV58" s="106"/>
      <c r="ADW58" s="106"/>
      <c r="ADX58" s="106"/>
      <c r="ADY58" s="106"/>
      <c r="ADZ58" s="106"/>
      <c r="AEA58" s="106"/>
      <c r="AEB58" s="106"/>
      <c r="AEC58" s="106"/>
      <c r="AED58" s="106"/>
      <c r="AEE58" s="106"/>
      <c r="AEF58" s="106"/>
      <c r="AEG58" s="106"/>
      <c r="AEH58" s="106"/>
      <c r="AEI58" s="106"/>
      <c r="AEJ58" s="106"/>
      <c r="AEK58" s="106"/>
      <c r="AEL58" s="106"/>
      <c r="AEM58" s="106"/>
      <c r="AEN58" s="106"/>
      <c r="AEO58" s="106"/>
      <c r="AEP58" s="106"/>
      <c r="AEQ58" s="106"/>
      <c r="AER58" s="106"/>
      <c r="AES58" s="106"/>
      <c r="AET58" s="106"/>
      <c r="AEU58" s="106"/>
      <c r="AEV58" s="106"/>
      <c r="AEW58" s="106"/>
      <c r="AEX58" s="106"/>
      <c r="AEY58" s="106"/>
      <c r="AEZ58" s="106"/>
      <c r="AFA58" s="106"/>
      <c r="AFB58" s="106"/>
      <c r="AFC58" s="106"/>
      <c r="AFD58" s="106"/>
      <c r="AFE58" s="106"/>
      <c r="AFF58" s="106"/>
      <c r="AFG58" s="106"/>
      <c r="AFH58" s="106"/>
      <c r="AFI58" s="106"/>
      <c r="AFJ58" s="106"/>
      <c r="AFK58" s="106"/>
      <c r="AFL58" s="106"/>
      <c r="AFM58" s="106"/>
      <c r="AFN58" s="106"/>
      <c r="AFO58" s="106"/>
      <c r="AFP58" s="106"/>
      <c r="AFQ58" s="106"/>
      <c r="AFR58" s="106"/>
      <c r="AFS58" s="106"/>
      <c r="AFT58" s="106"/>
      <c r="AFU58" s="106"/>
      <c r="AFV58" s="106"/>
      <c r="AFW58" s="106"/>
      <c r="AFX58" s="106"/>
      <c r="AFY58" s="106"/>
      <c r="AFZ58" s="106"/>
      <c r="AGA58" s="106"/>
      <c r="AGB58" s="106"/>
      <c r="AGC58" s="106"/>
      <c r="AGD58" s="106"/>
      <c r="AGE58" s="106"/>
      <c r="AGF58" s="106"/>
      <c r="AGG58" s="106"/>
      <c r="AGH58" s="106"/>
      <c r="AGI58" s="106"/>
      <c r="AGJ58" s="106"/>
      <c r="AGK58" s="106"/>
      <c r="AGL58" s="106"/>
      <c r="AGM58" s="106"/>
      <c r="AGN58" s="106"/>
      <c r="AGO58" s="106"/>
      <c r="AGP58" s="106"/>
      <c r="AGQ58" s="106"/>
      <c r="AGR58" s="106"/>
      <c r="AGS58" s="106"/>
      <c r="AGT58" s="106"/>
      <c r="AGU58" s="106"/>
      <c r="AGV58" s="106"/>
      <c r="AGW58" s="106"/>
      <c r="AGX58" s="106"/>
      <c r="AGY58" s="106"/>
      <c r="AGZ58" s="106"/>
      <c r="AHA58" s="106"/>
      <c r="AHB58" s="106"/>
      <c r="AHC58" s="106"/>
      <c r="AHD58" s="106"/>
      <c r="AHE58" s="106"/>
      <c r="AHF58" s="106"/>
      <c r="AHG58" s="106"/>
      <c r="AHH58" s="106"/>
      <c r="AHI58" s="106"/>
      <c r="AHJ58" s="106"/>
      <c r="AHK58" s="106"/>
      <c r="AHL58" s="106"/>
      <c r="AHM58" s="106"/>
      <c r="AHN58" s="106"/>
      <c r="AHO58" s="106"/>
      <c r="AHP58" s="106"/>
      <c r="AHQ58" s="106"/>
      <c r="AHR58" s="106"/>
      <c r="AHS58" s="106"/>
      <c r="AHT58" s="106"/>
      <c r="AHU58" s="106"/>
      <c r="AHV58" s="106"/>
      <c r="AHW58" s="106"/>
      <c r="AHX58" s="106"/>
      <c r="AHY58" s="106"/>
      <c r="AHZ58" s="106"/>
      <c r="AIA58" s="106"/>
      <c r="AIB58" s="106"/>
      <c r="AIC58" s="106"/>
      <c r="AID58" s="106"/>
      <c r="AIE58" s="106"/>
      <c r="AIF58" s="106"/>
      <c r="AIG58" s="106"/>
      <c r="AIH58" s="106"/>
      <c r="AII58" s="106"/>
      <c r="AIJ58" s="106"/>
      <c r="AIK58" s="106"/>
      <c r="AIL58" s="106"/>
      <c r="AIM58" s="106"/>
      <c r="AIN58" s="106"/>
      <c r="AIO58" s="106"/>
      <c r="AIP58" s="106"/>
      <c r="AIQ58" s="106"/>
      <c r="AIR58" s="106"/>
      <c r="AIS58" s="106"/>
      <c r="AIT58" s="106"/>
      <c r="AIU58" s="106"/>
      <c r="AIV58" s="106"/>
      <c r="AIW58" s="106"/>
      <c r="AIX58" s="106"/>
      <c r="AIY58" s="106"/>
      <c r="AIZ58" s="106"/>
      <c r="AJA58" s="106"/>
      <c r="AJB58" s="106"/>
      <c r="AJC58" s="106"/>
      <c r="AJD58" s="106"/>
      <c r="AJE58" s="106"/>
      <c r="AJF58" s="106"/>
      <c r="AJG58" s="106"/>
      <c r="AJH58" s="106"/>
      <c r="AJI58" s="106"/>
      <c r="AJJ58" s="106"/>
      <c r="AJK58" s="106"/>
      <c r="AJL58" s="106"/>
      <c r="AJM58" s="106"/>
      <c r="AJN58" s="106"/>
      <c r="AJO58" s="106"/>
      <c r="AJP58" s="106"/>
      <c r="AJQ58" s="106"/>
      <c r="AJR58" s="106"/>
      <c r="AJS58" s="106"/>
      <c r="AJT58" s="106"/>
      <c r="AJU58" s="106"/>
      <c r="AJV58" s="106"/>
      <c r="AJW58" s="106"/>
      <c r="AJX58" s="106"/>
      <c r="AJY58" s="106"/>
      <c r="AJZ58" s="106"/>
      <c r="AKA58" s="106"/>
      <c r="AKB58" s="106"/>
      <c r="AKC58" s="106"/>
      <c r="AKD58" s="106"/>
      <c r="AKE58" s="106"/>
      <c r="AKF58" s="106"/>
      <c r="AKG58" s="106"/>
      <c r="AKH58" s="106"/>
      <c r="AKI58" s="106"/>
      <c r="AKJ58" s="106"/>
      <c r="AKK58" s="106"/>
      <c r="AKL58" s="106"/>
      <c r="AKM58" s="106"/>
      <c r="AKN58" s="106"/>
      <c r="AKO58" s="106"/>
      <c r="AKP58" s="106"/>
      <c r="AKQ58" s="106"/>
      <c r="AKR58" s="106"/>
      <c r="AKS58" s="106"/>
      <c r="AKT58" s="106"/>
      <c r="AKU58" s="106"/>
      <c r="AKV58" s="106"/>
      <c r="AKW58" s="106"/>
      <c r="AKX58" s="106"/>
      <c r="AKY58" s="106"/>
      <c r="AKZ58" s="106"/>
      <c r="ALA58" s="106"/>
      <c r="ALB58" s="106"/>
      <c r="ALC58" s="106"/>
      <c r="ALD58" s="106"/>
      <c r="ALE58" s="106"/>
      <c r="ALF58" s="106"/>
      <c r="ALG58" s="106"/>
      <c r="ALH58" s="106"/>
      <c r="ALI58" s="106"/>
      <c r="ALJ58" s="106"/>
      <c r="ALK58" s="106"/>
      <c r="ALL58" s="106"/>
      <c r="ALM58" s="106"/>
      <c r="ALN58" s="106"/>
      <c r="ALO58" s="106"/>
      <c r="ALP58" s="106"/>
      <c r="ALQ58" s="106"/>
      <c r="ALR58" s="106"/>
      <c r="ALS58" s="106"/>
      <c r="ALT58" s="106"/>
      <c r="ALU58" s="106"/>
      <c r="ALV58" s="106"/>
      <c r="ALW58" s="106"/>
      <c r="ALX58" s="106"/>
      <c r="ALY58" s="106"/>
      <c r="ALZ58" s="106"/>
      <c r="AMA58" s="106"/>
      <c r="AMB58" s="106"/>
      <c r="AMC58" s="106"/>
      <c r="AMD58" s="106"/>
      <c r="AME58" s="106"/>
      <c r="AMF58" s="106"/>
      <c r="AMG58" s="106"/>
    </row>
    <row r="59" spans="1:1021" ht="13.5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</row>
    <row r="60" spans="1:1021" ht="13.5" customHeight="1">
      <c r="A60" s="247" t="s">
        <v>299</v>
      </c>
      <c r="B60" s="247"/>
      <c r="C60" s="247"/>
      <c r="D60" s="247"/>
      <c r="E60" s="247"/>
      <c r="F60" s="247"/>
      <c r="G60" s="272" t="s">
        <v>60</v>
      </c>
      <c r="H60" s="272"/>
      <c r="I60" s="272"/>
      <c r="J60" s="272"/>
      <c r="K60" s="272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106"/>
      <c r="MX60" s="106"/>
      <c r="MY60" s="106"/>
      <c r="MZ60" s="106"/>
      <c r="NA60" s="106"/>
      <c r="NB60" s="106"/>
      <c r="NC60" s="106"/>
      <c r="ND60" s="106"/>
      <c r="NE60" s="106"/>
      <c r="NF60" s="106"/>
      <c r="NG60" s="106"/>
      <c r="NH60" s="106"/>
      <c r="NI60" s="106"/>
      <c r="NJ60" s="106"/>
      <c r="NK60" s="106"/>
      <c r="NL60" s="106"/>
      <c r="NM60" s="106"/>
      <c r="NN60" s="106"/>
      <c r="NO60" s="106"/>
      <c r="NP60" s="106"/>
      <c r="NQ60" s="106"/>
      <c r="NR60" s="106"/>
      <c r="NS60" s="106"/>
      <c r="NT60" s="106"/>
      <c r="NU60" s="106"/>
      <c r="NV60" s="106"/>
      <c r="NW60" s="106"/>
      <c r="NX60" s="106"/>
      <c r="NY60" s="106"/>
      <c r="NZ60" s="106"/>
      <c r="OA60" s="106"/>
      <c r="OB60" s="106"/>
      <c r="OC60" s="106"/>
      <c r="OD60" s="106"/>
      <c r="OE60" s="106"/>
      <c r="OF60" s="106"/>
      <c r="OG60" s="106"/>
      <c r="OH60" s="106"/>
      <c r="OI60" s="106"/>
      <c r="OJ60" s="106"/>
      <c r="OK60" s="106"/>
      <c r="OL60" s="106"/>
      <c r="OM60" s="106"/>
      <c r="ON60" s="106"/>
      <c r="OO60" s="106"/>
      <c r="OP60" s="106"/>
      <c r="OQ60" s="106"/>
      <c r="OR60" s="106"/>
      <c r="OS60" s="106"/>
      <c r="OT60" s="106"/>
      <c r="OU60" s="106"/>
      <c r="OV60" s="106"/>
      <c r="OW60" s="106"/>
      <c r="OX60" s="106"/>
      <c r="OY60" s="106"/>
      <c r="OZ60" s="106"/>
      <c r="PA60" s="106"/>
      <c r="PB60" s="106"/>
      <c r="PC60" s="106"/>
      <c r="PD60" s="106"/>
      <c r="PE60" s="106"/>
      <c r="PF60" s="106"/>
      <c r="PG60" s="106"/>
      <c r="PH60" s="106"/>
      <c r="PI60" s="106"/>
      <c r="PJ60" s="106"/>
      <c r="PK60" s="106"/>
      <c r="PL60" s="106"/>
      <c r="PM60" s="106"/>
      <c r="PN60" s="106"/>
      <c r="PO60" s="106"/>
      <c r="PP60" s="106"/>
      <c r="PQ60" s="106"/>
      <c r="PR60" s="106"/>
      <c r="PS60" s="106"/>
      <c r="PT60" s="106"/>
      <c r="PU60" s="106"/>
      <c r="PV60" s="106"/>
      <c r="PW60" s="106"/>
      <c r="PX60" s="106"/>
      <c r="PY60" s="106"/>
      <c r="PZ60" s="106"/>
      <c r="QA60" s="106"/>
      <c r="QB60" s="106"/>
      <c r="QC60" s="106"/>
      <c r="QD60" s="106"/>
      <c r="QE60" s="106"/>
      <c r="QF60" s="106"/>
      <c r="QG60" s="106"/>
      <c r="QH60" s="106"/>
      <c r="QI60" s="106"/>
      <c r="QJ60" s="106"/>
      <c r="QK60" s="106"/>
      <c r="QL60" s="106"/>
      <c r="QM60" s="106"/>
      <c r="QN60" s="106"/>
      <c r="QO60" s="106"/>
      <c r="QP60" s="106"/>
      <c r="QQ60" s="106"/>
      <c r="QR60" s="106"/>
      <c r="QS60" s="106"/>
      <c r="QT60" s="106"/>
      <c r="QU60" s="106"/>
      <c r="QV60" s="106"/>
      <c r="QW60" s="106"/>
      <c r="QX60" s="106"/>
      <c r="QY60" s="106"/>
      <c r="QZ60" s="106"/>
      <c r="RA60" s="106"/>
      <c r="RB60" s="106"/>
      <c r="RC60" s="106"/>
      <c r="RD60" s="106"/>
      <c r="RE60" s="106"/>
      <c r="RF60" s="106"/>
      <c r="RG60" s="106"/>
      <c r="RH60" s="106"/>
      <c r="RI60" s="106"/>
      <c r="RJ60" s="106"/>
      <c r="RK60" s="106"/>
      <c r="RL60" s="106"/>
      <c r="RM60" s="106"/>
      <c r="RN60" s="106"/>
      <c r="RO60" s="106"/>
      <c r="RP60" s="106"/>
      <c r="RQ60" s="106"/>
      <c r="RR60" s="106"/>
      <c r="RS60" s="106"/>
      <c r="RT60" s="106"/>
      <c r="RU60" s="106"/>
      <c r="RV60" s="106"/>
      <c r="RW60" s="106"/>
      <c r="RX60" s="106"/>
      <c r="RY60" s="106"/>
      <c r="RZ60" s="106"/>
      <c r="SA60" s="106"/>
      <c r="SB60" s="106"/>
      <c r="SC60" s="106"/>
      <c r="SD60" s="106"/>
      <c r="SE60" s="106"/>
      <c r="SF60" s="106"/>
      <c r="SG60" s="106"/>
      <c r="SH60" s="106"/>
      <c r="SI60" s="106"/>
      <c r="SJ60" s="106"/>
      <c r="SK60" s="106"/>
      <c r="SL60" s="106"/>
      <c r="SM60" s="106"/>
      <c r="SN60" s="106"/>
      <c r="SO60" s="106"/>
      <c r="SP60" s="106"/>
      <c r="SQ60" s="106"/>
      <c r="SR60" s="106"/>
      <c r="SS60" s="106"/>
      <c r="ST60" s="106"/>
      <c r="SU60" s="106"/>
      <c r="SV60" s="106"/>
      <c r="SW60" s="106"/>
      <c r="SX60" s="106"/>
      <c r="SY60" s="106"/>
      <c r="SZ60" s="106"/>
      <c r="TA60" s="106"/>
      <c r="TB60" s="106"/>
      <c r="TC60" s="106"/>
      <c r="TD60" s="106"/>
      <c r="TE60" s="106"/>
      <c r="TF60" s="106"/>
      <c r="TG60" s="106"/>
      <c r="TH60" s="106"/>
      <c r="TI60" s="106"/>
      <c r="TJ60" s="106"/>
      <c r="TK60" s="106"/>
      <c r="TL60" s="106"/>
      <c r="TM60" s="106"/>
      <c r="TN60" s="106"/>
      <c r="TO60" s="106"/>
      <c r="TP60" s="106"/>
      <c r="TQ60" s="106"/>
      <c r="TR60" s="106"/>
      <c r="TS60" s="106"/>
      <c r="TT60" s="106"/>
      <c r="TU60" s="106"/>
      <c r="TV60" s="106"/>
      <c r="TW60" s="106"/>
      <c r="TX60" s="106"/>
      <c r="TY60" s="106"/>
      <c r="TZ60" s="106"/>
      <c r="UA60" s="106"/>
      <c r="UB60" s="106"/>
      <c r="UC60" s="106"/>
      <c r="UD60" s="106"/>
      <c r="UE60" s="106"/>
      <c r="UF60" s="106"/>
      <c r="UG60" s="106"/>
      <c r="UH60" s="106"/>
      <c r="UI60" s="106"/>
      <c r="UJ60" s="106"/>
      <c r="UK60" s="106"/>
      <c r="UL60" s="106"/>
      <c r="UM60" s="106"/>
      <c r="UN60" s="106"/>
      <c r="UO60" s="106"/>
      <c r="UP60" s="106"/>
      <c r="UQ60" s="106"/>
      <c r="UR60" s="106"/>
      <c r="US60" s="106"/>
      <c r="UT60" s="106"/>
      <c r="UU60" s="106"/>
      <c r="UV60" s="106"/>
      <c r="UW60" s="106"/>
      <c r="UX60" s="106"/>
      <c r="UY60" s="106"/>
      <c r="UZ60" s="106"/>
      <c r="VA60" s="106"/>
      <c r="VB60" s="106"/>
      <c r="VC60" s="106"/>
      <c r="VD60" s="106"/>
      <c r="VE60" s="106"/>
      <c r="VF60" s="106"/>
      <c r="VG60" s="106"/>
      <c r="VH60" s="106"/>
      <c r="VI60" s="106"/>
      <c r="VJ60" s="106"/>
      <c r="VK60" s="106"/>
      <c r="VL60" s="106"/>
      <c r="VM60" s="106"/>
      <c r="VN60" s="106"/>
      <c r="VO60" s="106"/>
      <c r="VP60" s="106"/>
      <c r="VQ60" s="106"/>
      <c r="VR60" s="106"/>
      <c r="VS60" s="106"/>
      <c r="VT60" s="106"/>
      <c r="VU60" s="106"/>
      <c r="VV60" s="106"/>
      <c r="VW60" s="106"/>
      <c r="VX60" s="106"/>
      <c r="VY60" s="106"/>
      <c r="VZ60" s="106"/>
      <c r="WA60" s="106"/>
      <c r="WB60" s="106"/>
      <c r="WC60" s="106"/>
      <c r="WD60" s="106"/>
      <c r="WE60" s="106"/>
      <c r="WF60" s="106"/>
      <c r="WG60" s="106"/>
      <c r="WH60" s="106"/>
      <c r="WI60" s="106"/>
      <c r="WJ60" s="106"/>
      <c r="WK60" s="106"/>
      <c r="WL60" s="106"/>
      <c r="WM60" s="106"/>
      <c r="WN60" s="106"/>
      <c r="WO60" s="106"/>
      <c r="WP60" s="106"/>
      <c r="WQ60" s="106"/>
      <c r="WR60" s="106"/>
      <c r="WS60" s="106"/>
      <c r="WT60" s="106"/>
      <c r="WU60" s="106"/>
      <c r="WV60" s="106"/>
      <c r="WW60" s="106"/>
      <c r="WX60" s="106"/>
      <c r="WY60" s="106"/>
      <c r="WZ60" s="106"/>
      <c r="XA60" s="106"/>
      <c r="XB60" s="106"/>
      <c r="XC60" s="106"/>
      <c r="XD60" s="106"/>
      <c r="XE60" s="106"/>
      <c r="XF60" s="106"/>
      <c r="XG60" s="106"/>
      <c r="XH60" s="106"/>
      <c r="XI60" s="106"/>
      <c r="XJ60" s="106"/>
      <c r="XK60" s="106"/>
      <c r="XL60" s="106"/>
      <c r="XM60" s="106"/>
      <c r="XN60" s="106"/>
      <c r="XO60" s="106"/>
      <c r="XP60" s="106"/>
      <c r="XQ60" s="106"/>
      <c r="XR60" s="106"/>
      <c r="XS60" s="106"/>
      <c r="XT60" s="106"/>
      <c r="XU60" s="106"/>
      <c r="XV60" s="106"/>
      <c r="XW60" s="106"/>
      <c r="XX60" s="106"/>
      <c r="XY60" s="106"/>
      <c r="XZ60" s="106"/>
      <c r="YA60" s="106"/>
      <c r="YB60" s="106"/>
      <c r="YC60" s="106"/>
      <c r="YD60" s="106"/>
      <c r="YE60" s="106"/>
      <c r="YF60" s="106"/>
      <c r="YG60" s="106"/>
      <c r="YH60" s="106"/>
      <c r="YI60" s="106"/>
      <c r="YJ60" s="106"/>
      <c r="YK60" s="106"/>
      <c r="YL60" s="106"/>
      <c r="YM60" s="106"/>
      <c r="YN60" s="106"/>
      <c r="YO60" s="106"/>
      <c r="YP60" s="106"/>
      <c r="YQ60" s="106"/>
      <c r="YR60" s="106"/>
      <c r="YS60" s="106"/>
      <c r="YT60" s="106"/>
      <c r="YU60" s="106"/>
      <c r="YV60" s="106"/>
      <c r="YW60" s="106"/>
      <c r="YX60" s="106"/>
      <c r="YY60" s="106"/>
      <c r="YZ60" s="106"/>
      <c r="ZA60" s="106"/>
      <c r="ZB60" s="106"/>
      <c r="ZC60" s="106"/>
      <c r="ZD60" s="106"/>
      <c r="ZE60" s="106"/>
      <c r="ZF60" s="106"/>
      <c r="ZG60" s="106"/>
      <c r="ZH60" s="106"/>
      <c r="ZI60" s="106"/>
      <c r="ZJ60" s="106"/>
      <c r="ZK60" s="106"/>
      <c r="ZL60" s="106"/>
      <c r="ZM60" s="106"/>
      <c r="ZN60" s="106"/>
      <c r="ZO60" s="106"/>
      <c r="ZP60" s="106"/>
      <c r="ZQ60" s="106"/>
      <c r="ZR60" s="106"/>
      <c r="ZS60" s="106"/>
      <c r="ZT60" s="106"/>
      <c r="ZU60" s="106"/>
      <c r="ZV60" s="106"/>
      <c r="ZW60" s="106"/>
      <c r="ZX60" s="106"/>
      <c r="ZY60" s="106"/>
      <c r="ZZ60" s="106"/>
      <c r="AAA60" s="106"/>
      <c r="AAB60" s="106"/>
      <c r="AAC60" s="106"/>
      <c r="AAD60" s="106"/>
      <c r="AAE60" s="106"/>
      <c r="AAF60" s="106"/>
      <c r="AAG60" s="106"/>
      <c r="AAH60" s="106"/>
      <c r="AAI60" s="106"/>
      <c r="AAJ60" s="106"/>
      <c r="AAK60" s="106"/>
      <c r="AAL60" s="106"/>
      <c r="AAM60" s="106"/>
      <c r="AAN60" s="106"/>
      <c r="AAO60" s="106"/>
      <c r="AAP60" s="106"/>
      <c r="AAQ60" s="106"/>
      <c r="AAR60" s="106"/>
      <c r="AAS60" s="106"/>
      <c r="AAT60" s="106"/>
      <c r="AAU60" s="106"/>
      <c r="AAV60" s="106"/>
      <c r="AAW60" s="106"/>
      <c r="AAX60" s="106"/>
      <c r="AAY60" s="106"/>
      <c r="AAZ60" s="106"/>
      <c r="ABA60" s="106"/>
      <c r="ABB60" s="106"/>
      <c r="ABC60" s="106"/>
      <c r="ABD60" s="106"/>
      <c r="ABE60" s="106"/>
      <c r="ABF60" s="106"/>
      <c r="ABG60" s="106"/>
      <c r="ABH60" s="106"/>
      <c r="ABI60" s="106"/>
      <c r="ABJ60" s="106"/>
      <c r="ABK60" s="106"/>
      <c r="ABL60" s="106"/>
      <c r="ABM60" s="106"/>
      <c r="ABN60" s="106"/>
      <c r="ABO60" s="106"/>
      <c r="ABP60" s="106"/>
      <c r="ABQ60" s="106"/>
      <c r="ABR60" s="106"/>
      <c r="ABS60" s="106"/>
      <c r="ABT60" s="106"/>
      <c r="ABU60" s="106"/>
      <c r="ABV60" s="106"/>
      <c r="ABW60" s="106"/>
      <c r="ABX60" s="106"/>
      <c r="ABY60" s="106"/>
      <c r="ABZ60" s="106"/>
      <c r="ACA60" s="106"/>
      <c r="ACB60" s="106"/>
      <c r="ACC60" s="106"/>
      <c r="ACD60" s="106"/>
      <c r="ACE60" s="106"/>
      <c r="ACF60" s="106"/>
      <c r="ACG60" s="106"/>
      <c r="ACH60" s="106"/>
      <c r="ACI60" s="106"/>
      <c r="ACJ60" s="106"/>
      <c r="ACK60" s="106"/>
      <c r="ACL60" s="106"/>
      <c r="ACM60" s="106"/>
      <c r="ACN60" s="106"/>
      <c r="ACO60" s="106"/>
      <c r="ACP60" s="106"/>
      <c r="ACQ60" s="106"/>
      <c r="ACR60" s="106"/>
      <c r="ACS60" s="106"/>
      <c r="ACT60" s="106"/>
      <c r="ACU60" s="106"/>
      <c r="ACV60" s="106"/>
      <c r="ACW60" s="106"/>
      <c r="ACX60" s="106"/>
      <c r="ACY60" s="106"/>
      <c r="ACZ60" s="106"/>
      <c r="ADA60" s="106"/>
      <c r="ADB60" s="106"/>
      <c r="ADC60" s="106"/>
      <c r="ADD60" s="106"/>
      <c r="ADE60" s="106"/>
      <c r="ADF60" s="106"/>
      <c r="ADG60" s="106"/>
      <c r="ADH60" s="106"/>
      <c r="ADI60" s="106"/>
      <c r="ADJ60" s="106"/>
      <c r="ADK60" s="106"/>
      <c r="ADL60" s="106"/>
      <c r="ADM60" s="106"/>
      <c r="ADN60" s="106"/>
      <c r="ADO60" s="106"/>
      <c r="ADP60" s="106"/>
      <c r="ADQ60" s="106"/>
      <c r="ADR60" s="106"/>
      <c r="ADS60" s="106"/>
      <c r="ADT60" s="106"/>
      <c r="ADU60" s="106"/>
      <c r="ADV60" s="106"/>
      <c r="ADW60" s="106"/>
      <c r="ADX60" s="106"/>
      <c r="ADY60" s="106"/>
      <c r="ADZ60" s="106"/>
      <c r="AEA60" s="106"/>
      <c r="AEB60" s="106"/>
      <c r="AEC60" s="106"/>
      <c r="AED60" s="106"/>
      <c r="AEE60" s="106"/>
      <c r="AEF60" s="106"/>
      <c r="AEG60" s="106"/>
      <c r="AEH60" s="106"/>
      <c r="AEI60" s="106"/>
      <c r="AEJ60" s="106"/>
      <c r="AEK60" s="106"/>
      <c r="AEL60" s="106"/>
      <c r="AEM60" s="106"/>
      <c r="AEN60" s="106"/>
      <c r="AEO60" s="106"/>
      <c r="AEP60" s="106"/>
      <c r="AEQ60" s="106"/>
      <c r="AER60" s="106"/>
      <c r="AES60" s="106"/>
      <c r="AET60" s="106"/>
      <c r="AEU60" s="106"/>
      <c r="AEV60" s="106"/>
      <c r="AEW60" s="106"/>
      <c r="AEX60" s="106"/>
      <c r="AEY60" s="106"/>
      <c r="AEZ60" s="106"/>
      <c r="AFA60" s="106"/>
      <c r="AFB60" s="106"/>
      <c r="AFC60" s="106"/>
      <c r="AFD60" s="106"/>
      <c r="AFE60" s="106"/>
      <c r="AFF60" s="106"/>
      <c r="AFG60" s="106"/>
      <c r="AFH60" s="106"/>
      <c r="AFI60" s="106"/>
      <c r="AFJ60" s="106"/>
      <c r="AFK60" s="106"/>
      <c r="AFL60" s="106"/>
      <c r="AFM60" s="106"/>
      <c r="AFN60" s="106"/>
      <c r="AFO60" s="106"/>
      <c r="AFP60" s="106"/>
      <c r="AFQ60" s="106"/>
      <c r="AFR60" s="106"/>
      <c r="AFS60" s="106"/>
      <c r="AFT60" s="106"/>
      <c r="AFU60" s="106"/>
      <c r="AFV60" s="106"/>
      <c r="AFW60" s="106"/>
      <c r="AFX60" s="106"/>
      <c r="AFY60" s="106"/>
      <c r="AFZ60" s="106"/>
      <c r="AGA60" s="106"/>
      <c r="AGB60" s="106"/>
      <c r="AGC60" s="106"/>
      <c r="AGD60" s="106"/>
      <c r="AGE60" s="106"/>
      <c r="AGF60" s="106"/>
      <c r="AGG60" s="106"/>
      <c r="AGH60" s="106"/>
      <c r="AGI60" s="106"/>
      <c r="AGJ60" s="106"/>
      <c r="AGK60" s="106"/>
      <c r="AGL60" s="106"/>
      <c r="AGM60" s="106"/>
      <c r="AGN60" s="106"/>
      <c r="AGO60" s="106"/>
      <c r="AGP60" s="106"/>
      <c r="AGQ60" s="106"/>
      <c r="AGR60" s="106"/>
      <c r="AGS60" s="106"/>
      <c r="AGT60" s="106"/>
      <c r="AGU60" s="106"/>
      <c r="AGV60" s="106"/>
      <c r="AGW60" s="106"/>
      <c r="AGX60" s="106"/>
      <c r="AGY60" s="106"/>
      <c r="AGZ60" s="106"/>
      <c r="AHA60" s="106"/>
      <c r="AHB60" s="106"/>
      <c r="AHC60" s="106"/>
      <c r="AHD60" s="106"/>
      <c r="AHE60" s="106"/>
      <c r="AHF60" s="106"/>
      <c r="AHG60" s="106"/>
      <c r="AHH60" s="106"/>
      <c r="AHI60" s="106"/>
      <c r="AHJ60" s="106"/>
      <c r="AHK60" s="106"/>
      <c r="AHL60" s="106"/>
      <c r="AHM60" s="106"/>
      <c r="AHN60" s="106"/>
      <c r="AHO60" s="106"/>
      <c r="AHP60" s="106"/>
      <c r="AHQ60" s="106"/>
      <c r="AHR60" s="106"/>
      <c r="AHS60" s="106"/>
      <c r="AHT60" s="106"/>
      <c r="AHU60" s="106"/>
      <c r="AHV60" s="106"/>
      <c r="AHW60" s="106"/>
      <c r="AHX60" s="106"/>
      <c r="AHY60" s="106"/>
      <c r="AHZ60" s="106"/>
      <c r="AIA60" s="106"/>
      <c r="AIB60" s="106"/>
      <c r="AIC60" s="106"/>
      <c r="AID60" s="106"/>
      <c r="AIE60" s="106"/>
      <c r="AIF60" s="106"/>
      <c r="AIG60" s="106"/>
      <c r="AIH60" s="106"/>
      <c r="AII60" s="106"/>
      <c r="AIJ60" s="106"/>
      <c r="AIK60" s="106"/>
      <c r="AIL60" s="106"/>
      <c r="AIM60" s="106"/>
      <c r="AIN60" s="106"/>
      <c r="AIO60" s="106"/>
      <c r="AIP60" s="106"/>
      <c r="AIQ60" s="106"/>
      <c r="AIR60" s="106"/>
      <c r="AIS60" s="106"/>
      <c r="AIT60" s="106"/>
      <c r="AIU60" s="106"/>
      <c r="AIV60" s="106"/>
      <c r="AIW60" s="106"/>
      <c r="AIX60" s="106"/>
      <c r="AIY60" s="106"/>
      <c r="AIZ60" s="106"/>
      <c r="AJA60" s="106"/>
      <c r="AJB60" s="106"/>
      <c r="AJC60" s="106"/>
      <c r="AJD60" s="106"/>
      <c r="AJE60" s="106"/>
      <c r="AJF60" s="106"/>
      <c r="AJG60" s="106"/>
      <c r="AJH60" s="106"/>
      <c r="AJI60" s="106"/>
      <c r="AJJ60" s="106"/>
      <c r="AJK60" s="106"/>
      <c r="AJL60" s="106"/>
      <c r="AJM60" s="106"/>
      <c r="AJN60" s="106"/>
      <c r="AJO60" s="106"/>
      <c r="AJP60" s="106"/>
      <c r="AJQ60" s="106"/>
      <c r="AJR60" s="106"/>
      <c r="AJS60" s="106"/>
      <c r="AJT60" s="106"/>
      <c r="AJU60" s="106"/>
      <c r="AJV60" s="106"/>
      <c r="AJW60" s="106"/>
      <c r="AJX60" s="106"/>
      <c r="AJY60" s="106"/>
      <c r="AJZ60" s="106"/>
      <c r="AKA60" s="106"/>
      <c r="AKB60" s="106"/>
      <c r="AKC60" s="106"/>
      <c r="AKD60" s="106"/>
      <c r="AKE60" s="106"/>
      <c r="AKF60" s="106"/>
      <c r="AKG60" s="106"/>
      <c r="AKH60" s="106"/>
      <c r="AKI60" s="106"/>
      <c r="AKJ60" s="106"/>
      <c r="AKK60" s="106"/>
      <c r="AKL60" s="106"/>
      <c r="AKM60" s="106"/>
      <c r="AKN60" s="106"/>
      <c r="AKO60" s="106"/>
      <c r="AKP60" s="106"/>
      <c r="AKQ60" s="106"/>
      <c r="AKR60" s="106"/>
      <c r="AKS60" s="106"/>
      <c r="AKT60" s="106"/>
      <c r="AKU60" s="106"/>
      <c r="AKV60" s="106"/>
      <c r="AKW60" s="106"/>
      <c r="AKX60" s="106"/>
      <c r="AKY60" s="106"/>
      <c r="AKZ60" s="106"/>
      <c r="ALA60" s="106"/>
      <c r="ALB60" s="106"/>
      <c r="ALC60" s="106"/>
      <c r="ALD60" s="106"/>
      <c r="ALE60" s="106"/>
      <c r="ALF60" s="106"/>
      <c r="ALG60" s="106"/>
      <c r="ALH60" s="106"/>
      <c r="ALI60" s="106"/>
      <c r="ALJ60" s="106"/>
      <c r="ALK60" s="106"/>
      <c r="ALL60" s="106"/>
      <c r="ALM60" s="106"/>
      <c r="ALN60" s="106"/>
      <c r="ALO60" s="106"/>
      <c r="ALP60" s="106"/>
      <c r="ALQ60" s="106"/>
      <c r="ALR60" s="106"/>
      <c r="ALS60" s="106"/>
      <c r="ALT60" s="106"/>
      <c r="ALU60" s="106"/>
      <c r="ALV60" s="106"/>
      <c r="ALW60" s="106"/>
      <c r="ALX60" s="106"/>
      <c r="ALY60" s="106"/>
      <c r="ALZ60" s="106"/>
      <c r="AMA60" s="106"/>
      <c r="AMB60" s="106"/>
      <c r="AMC60" s="106"/>
      <c r="AMD60" s="106"/>
      <c r="AME60" s="106"/>
      <c r="AMF60" s="106"/>
      <c r="AMG60" s="106"/>
    </row>
    <row r="61" spans="1:1021" ht="61.2">
      <c r="A61" s="46" t="s">
        <v>61</v>
      </c>
      <c r="B61" s="47" t="s">
        <v>40</v>
      </c>
      <c r="C61" s="47" t="s">
        <v>841</v>
      </c>
      <c r="D61" s="47" t="s">
        <v>63</v>
      </c>
      <c r="E61" s="47" t="s">
        <v>64</v>
      </c>
      <c r="F61" s="47" t="s">
        <v>65</v>
      </c>
      <c r="G61" s="47" t="s">
        <v>66</v>
      </c>
      <c r="H61" s="47" t="s">
        <v>67</v>
      </c>
      <c r="I61" s="47" t="s">
        <v>68</v>
      </c>
      <c r="J61" s="47" t="s">
        <v>995</v>
      </c>
      <c r="K61" s="47" t="s">
        <v>996</v>
      </c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106"/>
      <c r="MX61" s="106"/>
      <c r="MY61" s="106"/>
      <c r="MZ61" s="106"/>
      <c r="NA61" s="106"/>
      <c r="NB61" s="106"/>
      <c r="NC61" s="106"/>
      <c r="ND61" s="106"/>
      <c r="NE61" s="106"/>
      <c r="NF61" s="106"/>
      <c r="NG61" s="106"/>
      <c r="NH61" s="106"/>
      <c r="NI61" s="106"/>
      <c r="NJ61" s="106"/>
      <c r="NK61" s="106"/>
      <c r="NL61" s="106"/>
      <c r="NM61" s="106"/>
      <c r="NN61" s="106"/>
      <c r="NO61" s="106"/>
      <c r="NP61" s="106"/>
      <c r="NQ61" s="106"/>
      <c r="NR61" s="106"/>
      <c r="NS61" s="106"/>
      <c r="NT61" s="106"/>
      <c r="NU61" s="106"/>
      <c r="NV61" s="106"/>
      <c r="NW61" s="106"/>
      <c r="NX61" s="106"/>
      <c r="NY61" s="106"/>
      <c r="NZ61" s="106"/>
      <c r="OA61" s="106"/>
      <c r="OB61" s="106"/>
      <c r="OC61" s="106"/>
      <c r="OD61" s="106"/>
      <c r="OE61" s="106"/>
      <c r="OF61" s="106"/>
      <c r="OG61" s="106"/>
      <c r="OH61" s="106"/>
      <c r="OI61" s="106"/>
      <c r="OJ61" s="106"/>
      <c r="OK61" s="106"/>
      <c r="OL61" s="106"/>
      <c r="OM61" s="106"/>
      <c r="ON61" s="106"/>
      <c r="OO61" s="106"/>
      <c r="OP61" s="106"/>
      <c r="OQ61" s="106"/>
      <c r="OR61" s="106"/>
      <c r="OS61" s="106"/>
      <c r="OT61" s="106"/>
      <c r="OU61" s="106"/>
      <c r="OV61" s="106"/>
      <c r="OW61" s="106"/>
      <c r="OX61" s="106"/>
      <c r="OY61" s="106"/>
      <c r="OZ61" s="106"/>
      <c r="PA61" s="106"/>
      <c r="PB61" s="106"/>
      <c r="PC61" s="106"/>
      <c r="PD61" s="106"/>
      <c r="PE61" s="106"/>
      <c r="PF61" s="106"/>
      <c r="PG61" s="106"/>
      <c r="PH61" s="106"/>
      <c r="PI61" s="106"/>
      <c r="PJ61" s="106"/>
      <c r="PK61" s="106"/>
      <c r="PL61" s="106"/>
      <c r="PM61" s="106"/>
      <c r="PN61" s="106"/>
      <c r="PO61" s="106"/>
      <c r="PP61" s="106"/>
      <c r="PQ61" s="106"/>
      <c r="PR61" s="106"/>
      <c r="PS61" s="106"/>
      <c r="PT61" s="106"/>
      <c r="PU61" s="106"/>
      <c r="PV61" s="106"/>
      <c r="PW61" s="106"/>
      <c r="PX61" s="106"/>
      <c r="PY61" s="106"/>
      <c r="PZ61" s="106"/>
      <c r="QA61" s="106"/>
      <c r="QB61" s="106"/>
      <c r="QC61" s="106"/>
      <c r="QD61" s="106"/>
      <c r="QE61" s="106"/>
      <c r="QF61" s="106"/>
      <c r="QG61" s="106"/>
      <c r="QH61" s="106"/>
      <c r="QI61" s="106"/>
      <c r="QJ61" s="106"/>
      <c r="QK61" s="106"/>
      <c r="QL61" s="106"/>
      <c r="QM61" s="106"/>
      <c r="QN61" s="106"/>
      <c r="QO61" s="106"/>
      <c r="QP61" s="106"/>
      <c r="QQ61" s="106"/>
      <c r="QR61" s="106"/>
      <c r="QS61" s="106"/>
      <c r="QT61" s="106"/>
      <c r="QU61" s="106"/>
      <c r="QV61" s="106"/>
      <c r="QW61" s="106"/>
      <c r="QX61" s="106"/>
      <c r="QY61" s="106"/>
      <c r="QZ61" s="106"/>
      <c r="RA61" s="106"/>
      <c r="RB61" s="106"/>
      <c r="RC61" s="106"/>
      <c r="RD61" s="106"/>
      <c r="RE61" s="106"/>
      <c r="RF61" s="106"/>
      <c r="RG61" s="106"/>
      <c r="RH61" s="106"/>
      <c r="RI61" s="106"/>
      <c r="RJ61" s="106"/>
      <c r="RK61" s="106"/>
      <c r="RL61" s="106"/>
      <c r="RM61" s="106"/>
      <c r="RN61" s="106"/>
      <c r="RO61" s="106"/>
      <c r="RP61" s="106"/>
      <c r="RQ61" s="106"/>
      <c r="RR61" s="106"/>
      <c r="RS61" s="106"/>
      <c r="RT61" s="106"/>
      <c r="RU61" s="106"/>
      <c r="RV61" s="106"/>
      <c r="RW61" s="106"/>
      <c r="RX61" s="106"/>
      <c r="RY61" s="106"/>
      <c r="RZ61" s="106"/>
      <c r="SA61" s="106"/>
      <c r="SB61" s="106"/>
      <c r="SC61" s="106"/>
      <c r="SD61" s="106"/>
      <c r="SE61" s="106"/>
      <c r="SF61" s="106"/>
      <c r="SG61" s="106"/>
      <c r="SH61" s="106"/>
      <c r="SI61" s="106"/>
      <c r="SJ61" s="106"/>
      <c r="SK61" s="106"/>
      <c r="SL61" s="106"/>
      <c r="SM61" s="106"/>
      <c r="SN61" s="106"/>
      <c r="SO61" s="106"/>
      <c r="SP61" s="106"/>
      <c r="SQ61" s="106"/>
      <c r="SR61" s="106"/>
      <c r="SS61" s="106"/>
      <c r="ST61" s="106"/>
      <c r="SU61" s="106"/>
      <c r="SV61" s="106"/>
      <c r="SW61" s="106"/>
      <c r="SX61" s="106"/>
      <c r="SY61" s="106"/>
      <c r="SZ61" s="106"/>
      <c r="TA61" s="106"/>
      <c r="TB61" s="106"/>
      <c r="TC61" s="106"/>
      <c r="TD61" s="106"/>
      <c r="TE61" s="106"/>
      <c r="TF61" s="106"/>
      <c r="TG61" s="106"/>
      <c r="TH61" s="106"/>
      <c r="TI61" s="106"/>
      <c r="TJ61" s="106"/>
      <c r="TK61" s="106"/>
      <c r="TL61" s="106"/>
      <c r="TM61" s="106"/>
      <c r="TN61" s="106"/>
      <c r="TO61" s="106"/>
      <c r="TP61" s="106"/>
      <c r="TQ61" s="106"/>
      <c r="TR61" s="106"/>
      <c r="TS61" s="106"/>
      <c r="TT61" s="106"/>
      <c r="TU61" s="106"/>
      <c r="TV61" s="106"/>
      <c r="TW61" s="106"/>
      <c r="TX61" s="106"/>
      <c r="TY61" s="106"/>
      <c r="TZ61" s="106"/>
      <c r="UA61" s="106"/>
      <c r="UB61" s="106"/>
      <c r="UC61" s="106"/>
      <c r="UD61" s="106"/>
      <c r="UE61" s="106"/>
      <c r="UF61" s="106"/>
      <c r="UG61" s="106"/>
      <c r="UH61" s="106"/>
      <c r="UI61" s="106"/>
      <c r="UJ61" s="106"/>
      <c r="UK61" s="106"/>
      <c r="UL61" s="106"/>
      <c r="UM61" s="106"/>
      <c r="UN61" s="106"/>
      <c r="UO61" s="106"/>
      <c r="UP61" s="106"/>
      <c r="UQ61" s="106"/>
      <c r="UR61" s="106"/>
      <c r="US61" s="106"/>
      <c r="UT61" s="106"/>
      <c r="UU61" s="106"/>
      <c r="UV61" s="106"/>
      <c r="UW61" s="106"/>
      <c r="UX61" s="106"/>
      <c r="UY61" s="106"/>
      <c r="UZ61" s="106"/>
      <c r="VA61" s="106"/>
      <c r="VB61" s="106"/>
      <c r="VC61" s="106"/>
      <c r="VD61" s="106"/>
      <c r="VE61" s="106"/>
      <c r="VF61" s="106"/>
      <c r="VG61" s="106"/>
      <c r="VH61" s="106"/>
      <c r="VI61" s="106"/>
      <c r="VJ61" s="106"/>
      <c r="VK61" s="106"/>
      <c r="VL61" s="106"/>
      <c r="VM61" s="106"/>
      <c r="VN61" s="106"/>
      <c r="VO61" s="106"/>
      <c r="VP61" s="106"/>
      <c r="VQ61" s="106"/>
      <c r="VR61" s="106"/>
      <c r="VS61" s="106"/>
      <c r="VT61" s="106"/>
      <c r="VU61" s="106"/>
      <c r="VV61" s="106"/>
      <c r="VW61" s="106"/>
      <c r="VX61" s="106"/>
      <c r="VY61" s="106"/>
      <c r="VZ61" s="106"/>
      <c r="WA61" s="106"/>
      <c r="WB61" s="106"/>
      <c r="WC61" s="106"/>
      <c r="WD61" s="106"/>
      <c r="WE61" s="106"/>
      <c r="WF61" s="106"/>
      <c r="WG61" s="106"/>
      <c r="WH61" s="106"/>
      <c r="WI61" s="106"/>
      <c r="WJ61" s="106"/>
      <c r="WK61" s="106"/>
      <c r="WL61" s="106"/>
      <c r="WM61" s="106"/>
      <c r="WN61" s="106"/>
      <c r="WO61" s="106"/>
      <c r="WP61" s="106"/>
      <c r="WQ61" s="106"/>
      <c r="WR61" s="106"/>
      <c r="WS61" s="106"/>
      <c r="WT61" s="106"/>
      <c r="WU61" s="106"/>
      <c r="WV61" s="106"/>
      <c r="WW61" s="106"/>
      <c r="WX61" s="106"/>
      <c r="WY61" s="106"/>
      <c r="WZ61" s="106"/>
      <c r="XA61" s="106"/>
      <c r="XB61" s="106"/>
      <c r="XC61" s="106"/>
      <c r="XD61" s="106"/>
      <c r="XE61" s="106"/>
      <c r="XF61" s="106"/>
      <c r="XG61" s="106"/>
      <c r="XH61" s="106"/>
      <c r="XI61" s="106"/>
      <c r="XJ61" s="106"/>
      <c r="XK61" s="106"/>
      <c r="XL61" s="106"/>
      <c r="XM61" s="106"/>
      <c r="XN61" s="106"/>
      <c r="XO61" s="106"/>
      <c r="XP61" s="106"/>
      <c r="XQ61" s="106"/>
      <c r="XR61" s="106"/>
      <c r="XS61" s="106"/>
      <c r="XT61" s="106"/>
      <c r="XU61" s="106"/>
      <c r="XV61" s="106"/>
      <c r="XW61" s="106"/>
      <c r="XX61" s="106"/>
      <c r="XY61" s="106"/>
      <c r="XZ61" s="106"/>
      <c r="YA61" s="106"/>
      <c r="YB61" s="106"/>
      <c r="YC61" s="106"/>
      <c r="YD61" s="106"/>
      <c r="YE61" s="106"/>
      <c r="YF61" s="106"/>
      <c r="YG61" s="106"/>
      <c r="YH61" s="106"/>
      <c r="YI61" s="106"/>
      <c r="YJ61" s="106"/>
      <c r="YK61" s="106"/>
      <c r="YL61" s="106"/>
      <c r="YM61" s="106"/>
      <c r="YN61" s="106"/>
      <c r="YO61" s="106"/>
      <c r="YP61" s="106"/>
      <c r="YQ61" s="106"/>
      <c r="YR61" s="106"/>
      <c r="YS61" s="106"/>
      <c r="YT61" s="106"/>
      <c r="YU61" s="106"/>
      <c r="YV61" s="106"/>
      <c r="YW61" s="106"/>
      <c r="YX61" s="106"/>
      <c r="YY61" s="106"/>
      <c r="YZ61" s="106"/>
      <c r="ZA61" s="106"/>
      <c r="ZB61" s="106"/>
      <c r="ZC61" s="106"/>
      <c r="ZD61" s="106"/>
      <c r="ZE61" s="106"/>
      <c r="ZF61" s="106"/>
      <c r="ZG61" s="106"/>
      <c r="ZH61" s="106"/>
      <c r="ZI61" s="106"/>
      <c r="ZJ61" s="106"/>
      <c r="ZK61" s="106"/>
      <c r="ZL61" s="106"/>
      <c r="ZM61" s="106"/>
      <c r="ZN61" s="106"/>
      <c r="ZO61" s="106"/>
      <c r="ZP61" s="106"/>
      <c r="ZQ61" s="106"/>
      <c r="ZR61" s="106"/>
      <c r="ZS61" s="106"/>
      <c r="ZT61" s="106"/>
      <c r="ZU61" s="106"/>
      <c r="ZV61" s="106"/>
      <c r="ZW61" s="106"/>
      <c r="ZX61" s="106"/>
      <c r="ZY61" s="106"/>
      <c r="ZZ61" s="106"/>
      <c r="AAA61" s="106"/>
      <c r="AAB61" s="106"/>
      <c r="AAC61" s="106"/>
      <c r="AAD61" s="106"/>
      <c r="AAE61" s="106"/>
      <c r="AAF61" s="106"/>
      <c r="AAG61" s="106"/>
      <c r="AAH61" s="106"/>
      <c r="AAI61" s="106"/>
      <c r="AAJ61" s="106"/>
      <c r="AAK61" s="106"/>
      <c r="AAL61" s="106"/>
      <c r="AAM61" s="106"/>
      <c r="AAN61" s="106"/>
      <c r="AAO61" s="106"/>
      <c r="AAP61" s="106"/>
      <c r="AAQ61" s="106"/>
      <c r="AAR61" s="106"/>
      <c r="AAS61" s="106"/>
      <c r="AAT61" s="106"/>
      <c r="AAU61" s="106"/>
      <c r="AAV61" s="106"/>
      <c r="AAW61" s="106"/>
      <c r="AAX61" s="106"/>
      <c r="AAY61" s="106"/>
      <c r="AAZ61" s="106"/>
      <c r="ABA61" s="106"/>
      <c r="ABB61" s="106"/>
      <c r="ABC61" s="106"/>
      <c r="ABD61" s="106"/>
      <c r="ABE61" s="106"/>
      <c r="ABF61" s="106"/>
      <c r="ABG61" s="106"/>
      <c r="ABH61" s="106"/>
      <c r="ABI61" s="106"/>
      <c r="ABJ61" s="106"/>
      <c r="ABK61" s="106"/>
      <c r="ABL61" s="106"/>
      <c r="ABM61" s="106"/>
      <c r="ABN61" s="106"/>
      <c r="ABO61" s="106"/>
      <c r="ABP61" s="106"/>
      <c r="ABQ61" s="106"/>
      <c r="ABR61" s="106"/>
      <c r="ABS61" s="106"/>
      <c r="ABT61" s="106"/>
      <c r="ABU61" s="106"/>
      <c r="ABV61" s="106"/>
      <c r="ABW61" s="106"/>
      <c r="ABX61" s="106"/>
      <c r="ABY61" s="106"/>
      <c r="ABZ61" s="106"/>
      <c r="ACA61" s="106"/>
      <c r="ACB61" s="106"/>
      <c r="ACC61" s="106"/>
      <c r="ACD61" s="106"/>
      <c r="ACE61" s="106"/>
      <c r="ACF61" s="106"/>
      <c r="ACG61" s="106"/>
      <c r="ACH61" s="106"/>
      <c r="ACI61" s="106"/>
      <c r="ACJ61" s="106"/>
      <c r="ACK61" s="106"/>
      <c r="ACL61" s="106"/>
      <c r="ACM61" s="106"/>
      <c r="ACN61" s="106"/>
      <c r="ACO61" s="106"/>
      <c r="ACP61" s="106"/>
      <c r="ACQ61" s="106"/>
      <c r="ACR61" s="106"/>
      <c r="ACS61" s="106"/>
      <c r="ACT61" s="106"/>
      <c r="ACU61" s="106"/>
      <c r="ACV61" s="106"/>
      <c r="ACW61" s="106"/>
      <c r="ACX61" s="106"/>
      <c r="ACY61" s="106"/>
      <c r="ACZ61" s="106"/>
      <c r="ADA61" s="106"/>
      <c r="ADB61" s="106"/>
      <c r="ADC61" s="106"/>
      <c r="ADD61" s="106"/>
      <c r="ADE61" s="106"/>
      <c r="ADF61" s="106"/>
      <c r="ADG61" s="106"/>
      <c r="ADH61" s="106"/>
      <c r="ADI61" s="106"/>
      <c r="ADJ61" s="106"/>
      <c r="ADK61" s="106"/>
      <c r="ADL61" s="106"/>
      <c r="ADM61" s="106"/>
      <c r="ADN61" s="106"/>
      <c r="ADO61" s="106"/>
      <c r="ADP61" s="106"/>
      <c r="ADQ61" s="106"/>
      <c r="ADR61" s="106"/>
      <c r="ADS61" s="106"/>
      <c r="ADT61" s="106"/>
      <c r="ADU61" s="106"/>
      <c r="ADV61" s="106"/>
      <c r="ADW61" s="106"/>
      <c r="ADX61" s="106"/>
      <c r="ADY61" s="106"/>
      <c r="ADZ61" s="106"/>
      <c r="AEA61" s="106"/>
      <c r="AEB61" s="106"/>
      <c r="AEC61" s="106"/>
      <c r="AED61" s="106"/>
      <c r="AEE61" s="106"/>
      <c r="AEF61" s="106"/>
      <c r="AEG61" s="106"/>
      <c r="AEH61" s="106"/>
      <c r="AEI61" s="106"/>
      <c r="AEJ61" s="106"/>
      <c r="AEK61" s="106"/>
      <c r="AEL61" s="106"/>
      <c r="AEM61" s="106"/>
      <c r="AEN61" s="106"/>
      <c r="AEO61" s="106"/>
      <c r="AEP61" s="106"/>
      <c r="AEQ61" s="106"/>
      <c r="AER61" s="106"/>
      <c r="AES61" s="106"/>
      <c r="AET61" s="106"/>
      <c r="AEU61" s="106"/>
      <c r="AEV61" s="106"/>
      <c r="AEW61" s="106"/>
      <c r="AEX61" s="106"/>
      <c r="AEY61" s="106"/>
      <c r="AEZ61" s="106"/>
      <c r="AFA61" s="106"/>
      <c r="AFB61" s="106"/>
      <c r="AFC61" s="106"/>
      <c r="AFD61" s="106"/>
      <c r="AFE61" s="106"/>
      <c r="AFF61" s="106"/>
      <c r="AFG61" s="106"/>
      <c r="AFH61" s="106"/>
      <c r="AFI61" s="106"/>
      <c r="AFJ61" s="106"/>
      <c r="AFK61" s="106"/>
      <c r="AFL61" s="106"/>
      <c r="AFM61" s="106"/>
      <c r="AFN61" s="106"/>
      <c r="AFO61" s="106"/>
      <c r="AFP61" s="106"/>
      <c r="AFQ61" s="106"/>
      <c r="AFR61" s="106"/>
      <c r="AFS61" s="106"/>
      <c r="AFT61" s="106"/>
      <c r="AFU61" s="106"/>
      <c r="AFV61" s="106"/>
      <c r="AFW61" s="106"/>
      <c r="AFX61" s="106"/>
      <c r="AFY61" s="106"/>
      <c r="AFZ61" s="106"/>
      <c r="AGA61" s="106"/>
      <c r="AGB61" s="106"/>
      <c r="AGC61" s="106"/>
      <c r="AGD61" s="106"/>
      <c r="AGE61" s="106"/>
      <c r="AGF61" s="106"/>
      <c r="AGG61" s="106"/>
      <c r="AGH61" s="106"/>
      <c r="AGI61" s="106"/>
      <c r="AGJ61" s="106"/>
      <c r="AGK61" s="106"/>
      <c r="AGL61" s="106"/>
      <c r="AGM61" s="106"/>
      <c r="AGN61" s="106"/>
      <c r="AGO61" s="106"/>
      <c r="AGP61" s="106"/>
      <c r="AGQ61" s="106"/>
      <c r="AGR61" s="106"/>
      <c r="AGS61" s="106"/>
      <c r="AGT61" s="106"/>
      <c r="AGU61" s="106"/>
      <c r="AGV61" s="106"/>
      <c r="AGW61" s="106"/>
      <c r="AGX61" s="106"/>
      <c r="AGY61" s="106"/>
      <c r="AGZ61" s="106"/>
      <c r="AHA61" s="106"/>
      <c r="AHB61" s="106"/>
      <c r="AHC61" s="106"/>
      <c r="AHD61" s="106"/>
      <c r="AHE61" s="106"/>
      <c r="AHF61" s="106"/>
      <c r="AHG61" s="106"/>
      <c r="AHH61" s="106"/>
      <c r="AHI61" s="106"/>
      <c r="AHJ61" s="106"/>
      <c r="AHK61" s="106"/>
      <c r="AHL61" s="106"/>
      <c r="AHM61" s="106"/>
      <c r="AHN61" s="106"/>
      <c r="AHO61" s="106"/>
      <c r="AHP61" s="106"/>
      <c r="AHQ61" s="106"/>
      <c r="AHR61" s="106"/>
      <c r="AHS61" s="106"/>
      <c r="AHT61" s="106"/>
      <c r="AHU61" s="106"/>
      <c r="AHV61" s="106"/>
      <c r="AHW61" s="106"/>
      <c r="AHX61" s="106"/>
      <c r="AHY61" s="106"/>
      <c r="AHZ61" s="106"/>
      <c r="AIA61" s="106"/>
      <c r="AIB61" s="106"/>
      <c r="AIC61" s="106"/>
      <c r="AID61" s="106"/>
      <c r="AIE61" s="106"/>
      <c r="AIF61" s="106"/>
      <c r="AIG61" s="106"/>
      <c r="AIH61" s="106"/>
      <c r="AII61" s="106"/>
      <c r="AIJ61" s="106"/>
      <c r="AIK61" s="106"/>
      <c r="AIL61" s="106"/>
      <c r="AIM61" s="106"/>
      <c r="AIN61" s="106"/>
      <c r="AIO61" s="106"/>
      <c r="AIP61" s="106"/>
      <c r="AIQ61" s="106"/>
      <c r="AIR61" s="106"/>
      <c r="AIS61" s="106"/>
      <c r="AIT61" s="106"/>
      <c r="AIU61" s="106"/>
      <c r="AIV61" s="106"/>
      <c r="AIW61" s="106"/>
      <c r="AIX61" s="106"/>
      <c r="AIY61" s="106"/>
      <c r="AIZ61" s="106"/>
      <c r="AJA61" s="106"/>
      <c r="AJB61" s="106"/>
      <c r="AJC61" s="106"/>
      <c r="AJD61" s="106"/>
      <c r="AJE61" s="106"/>
      <c r="AJF61" s="106"/>
      <c r="AJG61" s="106"/>
      <c r="AJH61" s="106"/>
      <c r="AJI61" s="106"/>
      <c r="AJJ61" s="106"/>
      <c r="AJK61" s="106"/>
      <c r="AJL61" s="106"/>
      <c r="AJM61" s="106"/>
      <c r="AJN61" s="106"/>
      <c r="AJO61" s="106"/>
      <c r="AJP61" s="106"/>
      <c r="AJQ61" s="106"/>
      <c r="AJR61" s="106"/>
      <c r="AJS61" s="106"/>
      <c r="AJT61" s="106"/>
      <c r="AJU61" s="106"/>
      <c r="AJV61" s="106"/>
      <c r="AJW61" s="106"/>
      <c r="AJX61" s="106"/>
      <c r="AJY61" s="106"/>
      <c r="AJZ61" s="106"/>
      <c r="AKA61" s="106"/>
      <c r="AKB61" s="106"/>
      <c r="AKC61" s="106"/>
      <c r="AKD61" s="106"/>
      <c r="AKE61" s="106"/>
      <c r="AKF61" s="106"/>
      <c r="AKG61" s="106"/>
      <c r="AKH61" s="106"/>
      <c r="AKI61" s="106"/>
      <c r="AKJ61" s="106"/>
      <c r="AKK61" s="106"/>
      <c r="AKL61" s="106"/>
      <c r="AKM61" s="106"/>
      <c r="AKN61" s="106"/>
      <c r="AKO61" s="106"/>
      <c r="AKP61" s="106"/>
      <c r="AKQ61" s="106"/>
      <c r="AKR61" s="106"/>
      <c r="AKS61" s="106"/>
      <c r="AKT61" s="106"/>
      <c r="AKU61" s="106"/>
      <c r="AKV61" s="106"/>
      <c r="AKW61" s="106"/>
      <c r="AKX61" s="106"/>
      <c r="AKY61" s="106"/>
      <c r="AKZ61" s="106"/>
      <c r="ALA61" s="106"/>
      <c r="ALB61" s="106"/>
      <c r="ALC61" s="106"/>
      <c r="ALD61" s="106"/>
      <c r="ALE61" s="106"/>
      <c r="ALF61" s="106"/>
      <c r="ALG61" s="106"/>
      <c r="ALH61" s="106"/>
      <c r="ALI61" s="106"/>
      <c r="ALJ61" s="106"/>
      <c r="ALK61" s="106"/>
      <c r="ALL61" s="106"/>
      <c r="ALM61" s="106"/>
      <c r="ALN61" s="106"/>
      <c r="ALO61" s="106"/>
      <c r="ALP61" s="106"/>
      <c r="ALQ61" s="106"/>
      <c r="ALR61" s="106"/>
      <c r="ALS61" s="106"/>
      <c r="ALT61" s="106"/>
      <c r="ALU61" s="106"/>
      <c r="ALV61" s="106"/>
      <c r="ALW61" s="106"/>
      <c r="ALX61" s="106"/>
      <c r="ALY61" s="106"/>
      <c r="ALZ61" s="106"/>
      <c r="AMA61" s="106"/>
      <c r="AMB61" s="106"/>
      <c r="AMC61" s="106"/>
      <c r="AMD61" s="106"/>
      <c r="AME61" s="106"/>
      <c r="AMF61" s="106"/>
      <c r="AMG61" s="106"/>
    </row>
    <row r="62" spans="1:1021" ht="13.5" customHeight="1">
      <c r="A62" s="71" t="s">
        <v>354</v>
      </c>
      <c r="B62" s="72" t="s">
        <v>70</v>
      </c>
      <c r="C62" s="167" t="s">
        <v>858</v>
      </c>
      <c r="D62" s="165">
        <v>237.4</v>
      </c>
      <c r="E62" s="165">
        <v>3.5</v>
      </c>
      <c r="F62" s="168">
        <v>59</v>
      </c>
      <c r="G62" s="54" t="s">
        <v>73</v>
      </c>
      <c r="H62" s="165" t="s">
        <v>355</v>
      </c>
      <c r="I62" s="165">
        <v>8</v>
      </c>
      <c r="J62" s="325">
        <v>1656198</v>
      </c>
      <c r="K62" s="167">
        <v>1921189.68</v>
      </c>
      <c r="L62" s="209"/>
      <c r="M62" s="323"/>
      <c r="N62" s="323"/>
      <c r="O62" s="210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106"/>
      <c r="NF62" s="106"/>
      <c r="NG62" s="106"/>
      <c r="NH62" s="106"/>
      <c r="NI62" s="106"/>
      <c r="NJ62" s="106"/>
      <c r="NK62" s="106"/>
      <c r="NL62" s="106"/>
      <c r="NM62" s="106"/>
      <c r="NN62" s="106"/>
      <c r="NO62" s="106"/>
      <c r="NP62" s="106"/>
      <c r="NQ62" s="106"/>
      <c r="NR62" s="106"/>
      <c r="NS62" s="106"/>
      <c r="NT62" s="106"/>
      <c r="NU62" s="106"/>
      <c r="NV62" s="106"/>
      <c r="NW62" s="106"/>
      <c r="NX62" s="106"/>
      <c r="NY62" s="106"/>
      <c r="NZ62" s="106"/>
      <c r="OA62" s="106"/>
      <c r="OB62" s="106"/>
      <c r="OC62" s="106"/>
      <c r="OD62" s="106"/>
      <c r="OE62" s="106"/>
      <c r="OF62" s="106"/>
      <c r="OG62" s="106"/>
      <c r="OH62" s="106"/>
      <c r="OI62" s="106"/>
      <c r="OJ62" s="106"/>
      <c r="OK62" s="106"/>
      <c r="OL62" s="106"/>
      <c r="OM62" s="106"/>
      <c r="ON62" s="106"/>
      <c r="OO62" s="106"/>
      <c r="OP62" s="106"/>
      <c r="OQ62" s="106"/>
      <c r="OR62" s="106"/>
      <c r="OS62" s="106"/>
      <c r="OT62" s="106"/>
      <c r="OU62" s="106"/>
      <c r="OV62" s="106"/>
      <c r="OW62" s="106"/>
      <c r="OX62" s="106"/>
      <c r="OY62" s="106"/>
      <c r="OZ62" s="106"/>
      <c r="PA62" s="106"/>
      <c r="PB62" s="106"/>
      <c r="PC62" s="106"/>
      <c r="PD62" s="106"/>
      <c r="PE62" s="106"/>
      <c r="PF62" s="106"/>
      <c r="PG62" s="106"/>
      <c r="PH62" s="106"/>
      <c r="PI62" s="106"/>
      <c r="PJ62" s="106"/>
      <c r="PK62" s="106"/>
      <c r="PL62" s="106"/>
      <c r="PM62" s="106"/>
      <c r="PN62" s="106"/>
      <c r="PO62" s="106"/>
      <c r="PP62" s="106"/>
      <c r="PQ62" s="106"/>
      <c r="PR62" s="106"/>
      <c r="PS62" s="106"/>
      <c r="PT62" s="106"/>
      <c r="PU62" s="106"/>
      <c r="PV62" s="106"/>
      <c r="PW62" s="106"/>
      <c r="PX62" s="106"/>
      <c r="PY62" s="106"/>
      <c r="PZ62" s="106"/>
      <c r="QA62" s="106"/>
      <c r="QB62" s="106"/>
      <c r="QC62" s="106"/>
      <c r="QD62" s="106"/>
      <c r="QE62" s="106"/>
      <c r="QF62" s="106"/>
      <c r="QG62" s="106"/>
      <c r="QH62" s="106"/>
      <c r="QI62" s="106"/>
      <c r="QJ62" s="106"/>
      <c r="QK62" s="106"/>
      <c r="QL62" s="106"/>
      <c r="QM62" s="106"/>
      <c r="QN62" s="106"/>
      <c r="QO62" s="106"/>
      <c r="QP62" s="106"/>
      <c r="QQ62" s="106"/>
      <c r="QR62" s="106"/>
      <c r="QS62" s="106"/>
      <c r="QT62" s="106"/>
      <c r="QU62" s="106"/>
      <c r="QV62" s="106"/>
      <c r="QW62" s="106"/>
      <c r="QX62" s="106"/>
      <c r="QY62" s="106"/>
      <c r="QZ62" s="106"/>
      <c r="RA62" s="106"/>
      <c r="RB62" s="106"/>
      <c r="RC62" s="106"/>
      <c r="RD62" s="106"/>
      <c r="RE62" s="106"/>
      <c r="RF62" s="106"/>
      <c r="RG62" s="106"/>
      <c r="RH62" s="106"/>
      <c r="RI62" s="106"/>
      <c r="RJ62" s="106"/>
      <c r="RK62" s="106"/>
      <c r="RL62" s="106"/>
      <c r="RM62" s="106"/>
      <c r="RN62" s="106"/>
      <c r="RO62" s="106"/>
      <c r="RP62" s="106"/>
      <c r="RQ62" s="106"/>
      <c r="RR62" s="106"/>
      <c r="RS62" s="106"/>
      <c r="RT62" s="106"/>
      <c r="RU62" s="106"/>
      <c r="RV62" s="106"/>
      <c r="RW62" s="106"/>
      <c r="RX62" s="106"/>
      <c r="RY62" s="106"/>
      <c r="RZ62" s="106"/>
      <c r="SA62" s="106"/>
      <c r="SB62" s="106"/>
      <c r="SC62" s="106"/>
      <c r="SD62" s="106"/>
      <c r="SE62" s="106"/>
      <c r="SF62" s="106"/>
      <c r="SG62" s="106"/>
      <c r="SH62" s="106"/>
      <c r="SI62" s="106"/>
      <c r="SJ62" s="106"/>
      <c r="SK62" s="106"/>
      <c r="SL62" s="106"/>
      <c r="SM62" s="106"/>
      <c r="SN62" s="106"/>
      <c r="SO62" s="106"/>
      <c r="SP62" s="106"/>
      <c r="SQ62" s="106"/>
      <c r="SR62" s="106"/>
      <c r="SS62" s="106"/>
      <c r="ST62" s="106"/>
      <c r="SU62" s="106"/>
      <c r="SV62" s="106"/>
      <c r="SW62" s="106"/>
      <c r="SX62" s="106"/>
      <c r="SY62" s="106"/>
      <c r="SZ62" s="106"/>
      <c r="TA62" s="106"/>
      <c r="TB62" s="106"/>
      <c r="TC62" s="106"/>
      <c r="TD62" s="106"/>
      <c r="TE62" s="106"/>
      <c r="TF62" s="106"/>
      <c r="TG62" s="106"/>
      <c r="TH62" s="106"/>
      <c r="TI62" s="106"/>
      <c r="TJ62" s="106"/>
      <c r="TK62" s="106"/>
      <c r="TL62" s="106"/>
      <c r="TM62" s="106"/>
      <c r="TN62" s="106"/>
      <c r="TO62" s="106"/>
      <c r="TP62" s="106"/>
      <c r="TQ62" s="106"/>
      <c r="TR62" s="106"/>
      <c r="TS62" s="106"/>
      <c r="TT62" s="106"/>
      <c r="TU62" s="106"/>
      <c r="TV62" s="106"/>
      <c r="TW62" s="106"/>
      <c r="TX62" s="106"/>
      <c r="TY62" s="106"/>
      <c r="TZ62" s="106"/>
      <c r="UA62" s="106"/>
      <c r="UB62" s="106"/>
      <c r="UC62" s="106"/>
      <c r="UD62" s="106"/>
      <c r="UE62" s="106"/>
      <c r="UF62" s="106"/>
      <c r="UG62" s="106"/>
      <c r="UH62" s="106"/>
      <c r="UI62" s="106"/>
      <c r="UJ62" s="106"/>
      <c r="UK62" s="106"/>
      <c r="UL62" s="106"/>
      <c r="UM62" s="106"/>
      <c r="UN62" s="106"/>
      <c r="UO62" s="106"/>
      <c r="UP62" s="106"/>
      <c r="UQ62" s="106"/>
      <c r="UR62" s="106"/>
      <c r="US62" s="106"/>
      <c r="UT62" s="106"/>
      <c r="UU62" s="106"/>
      <c r="UV62" s="106"/>
      <c r="UW62" s="106"/>
      <c r="UX62" s="106"/>
      <c r="UY62" s="106"/>
      <c r="UZ62" s="106"/>
      <c r="VA62" s="106"/>
      <c r="VB62" s="106"/>
      <c r="VC62" s="106"/>
      <c r="VD62" s="106"/>
      <c r="VE62" s="106"/>
      <c r="VF62" s="106"/>
      <c r="VG62" s="106"/>
      <c r="VH62" s="106"/>
      <c r="VI62" s="106"/>
      <c r="VJ62" s="106"/>
      <c r="VK62" s="106"/>
      <c r="VL62" s="106"/>
      <c r="VM62" s="106"/>
      <c r="VN62" s="106"/>
      <c r="VO62" s="106"/>
      <c r="VP62" s="106"/>
      <c r="VQ62" s="106"/>
      <c r="VR62" s="106"/>
      <c r="VS62" s="106"/>
      <c r="VT62" s="106"/>
      <c r="VU62" s="106"/>
      <c r="VV62" s="106"/>
      <c r="VW62" s="106"/>
      <c r="VX62" s="106"/>
      <c r="VY62" s="106"/>
      <c r="VZ62" s="106"/>
      <c r="WA62" s="106"/>
      <c r="WB62" s="106"/>
      <c r="WC62" s="106"/>
      <c r="WD62" s="106"/>
      <c r="WE62" s="106"/>
      <c r="WF62" s="106"/>
      <c r="WG62" s="106"/>
      <c r="WH62" s="106"/>
      <c r="WI62" s="106"/>
      <c r="WJ62" s="106"/>
      <c r="WK62" s="106"/>
      <c r="WL62" s="106"/>
      <c r="WM62" s="106"/>
      <c r="WN62" s="106"/>
      <c r="WO62" s="106"/>
      <c r="WP62" s="106"/>
      <c r="WQ62" s="106"/>
      <c r="WR62" s="106"/>
      <c r="WS62" s="106"/>
      <c r="WT62" s="106"/>
      <c r="WU62" s="106"/>
      <c r="WV62" s="106"/>
      <c r="WW62" s="106"/>
      <c r="WX62" s="106"/>
      <c r="WY62" s="106"/>
      <c r="WZ62" s="106"/>
      <c r="XA62" s="106"/>
      <c r="XB62" s="106"/>
      <c r="XC62" s="106"/>
      <c r="XD62" s="106"/>
      <c r="XE62" s="106"/>
      <c r="XF62" s="106"/>
      <c r="XG62" s="106"/>
      <c r="XH62" s="106"/>
      <c r="XI62" s="106"/>
      <c r="XJ62" s="106"/>
      <c r="XK62" s="106"/>
      <c r="XL62" s="106"/>
      <c r="XM62" s="106"/>
      <c r="XN62" s="106"/>
      <c r="XO62" s="106"/>
      <c r="XP62" s="106"/>
      <c r="XQ62" s="106"/>
      <c r="XR62" s="106"/>
      <c r="XS62" s="106"/>
      <c r="XT62" s="106"/>
      <c r="XU62" s="106"/>
      <c r="XV62" s="106"/>
      <c r="XW62" s="106"/>
      <c r="XX62" s="106"/>
      <c r="XY62" s="106"/>
      <c r="XZ62" s="106"/>
      <c r="YA62" s="106"/>
      <c r="YB62" s="106"/>
      <c r="YC62" s="106"/>
      <c r="YD62" s="106"/>
      <c r="YE62" s="106"/>
      <c r="YF62" s="106"/>
      <c r="YG62" s="106"/>
      <c r="YH62" s="106"/>
      <c r="YI62" s="106"/>
      <c r="YJ62" s="106"/>
      <c r="YK62" s="106"/>
      <c r="YL62" s="106"/>
      <c r="YM62" s="106"/>
      <c r="YN62" s="106"/>
      <c r="YO62" s="106"/>
      <c r="YP62" s="106"/>
      <c r="YQ62" s="106"/>
      <c r="YR62" s="106"/>
      <c r="YS62" s="106"/>
      <c r="YT62" s="106"/>
      <c r="YU62" s="106"/>
      <c r="YV62" s="106"/>
      <c r="YW62" s="106"/>
      <c r="YX62" s="106"/>
      <c r="YY62" s="106"/>
      <c r="YZ62" s="106"/>
      <c r="ZA62" s="106"/>
      <c r="ZB62" s="106"/>
      <c r="ZC62" s="106"/>
      <c r="ZD62" s="106"/>
      <c r="ZE62" s="106"/>
      <c r="ZF62" s="106"/>
      <c r="ZG62" s="106"/>
      <c r="ZH62" s="106"/>
      <c r="ZI62" s="106"/>
      <c r="ZJ62" s="106"/>
      <c r="ZK62" s="106"/>
      <c r="ZL62" s="106"/>
      <c r="ZM62" s="106"/>
      <c r="ZN62" s="106"/>
      <c r="ZO62" s="106"/>
      <c r="ZP62" s="106"/>
      <c r="ZQ62" s="106"/>
      <c r="ZR62" s="106"/>
      <c r="ZS62" s="106"/>
      <c r="ZT62" s="106"/>
      <c r="ZU62" s="106"/>
      <c r="ZV62" s="106"/>
      <c r="ZW62" s="106"/>
      <c r="ZX62" s="106"/>
      <c r="ZY62" s="106"/>
      <c r="ZZ62" s="106"/>
      <c r="AAA62" s="106"/>
      <c r="AAB62" s="106"/>
      <c r="AAC62" s="106"/>
      <c r="AAD62" s="106"/>
      <c r="AAE62" s="106"/>
      <c r="AAF62" s="106"/>
      <c r="AAG62" s="106"/>
      <c r="AAH62" s="106"/>
      <c r="AAI62" s="106"/>
      <c r="AAJ62" s="106"/>
      <c r="AAK62" s="106"/>
      <c r="AAL62" s="106"/>
      <c r="AAM62" s="106"/>
      <c r="AAN62" s="106"/>
      <c r="AAO62" s="106"/>
      <c r="AAP62" s="106"/>
      <c r="AAQ62" s="106"/>
      <c r="AAR62" s="106"/>
      <c r="AAS62" s="106"/>
      <c r="AAT62" s="106"/>
      <c r="AAU62" s="106"/>
      <c r="AAV62" s="106"/>
      <c r="AAW62" s="106"/>
      <c r="AAX62" s="106"/>
      <c r="AAY62" s="106"/>
      <c r="AAZ62" s="106"/>
      <c r="ABA62" s="106"/>
      <c r="ABB62" s="106"/>
      <c r="ABC62" s="106"/>
      <c r="ABD62" s="106"/>
      <c r="ABE62" s="106"/>
      <c r="ABF62" s="106"/>
      <c r="ABG62" s="106"/>
      <c r="ABH62" s="106"/>
      <c r="ABI62" s="106"/>
      <c r="ABJ62" s="106"/>
      <c r="ABK62" s="106"/>
      <c r="ABL62" s="106"/>
      <c r="ABM62" s="106"/>
      <c r="ABN62" s="106"/>
      <c r="ABO62" s="106"/>
      <c r="ABP62" s="106"/>
      <c r="ABQ62" s="106"/>
      <c r="ABR62" s="106"/>
      <c r="ABS62" s="106"/>
      <c r="ABT62" s="106"/>
      <c r="ABU62" s="106"/>
      <c r="ABV62" s="106"/>
      <c r="ABW62" s="106"/>
      <c r="ABX62" s="106"/>
      <c r="ABY62" s="106"/>
      <c r="ABZ62" s="106"/>
      <c r="ACA62" s="106"/>
      <c r="ACB62" s="106"/>
      <c r="ACC62" s="106"/>
      <c r="ACD62" s="106"/>
      <c r="ACE62" s="106"/>
      <c r="ACF62" s="106"/>
      <c r="ACG62" s="106"/>
      <c r="ACH62" s="106"/>
      <c r="ACI62" s="106"/>
      <c r="ACJ62" s="106"/>
      <c r="ACK62" s="106"/>
      <c r="ACL62" s="106"/>
      <c r="ACM62" s="106"/>
      <c r="ACN62" s="106"/>
      <c r="ACO62" s="106"/>
      <c r="ACP62" s="106"/>
      <c r="ACQ62" s="106"/>
      <c r="ACR62" s="106"/>
      <c r="ACS62" s="106"/>
      <c r="ACT62" s="106"/>
      <c r="ACU62" s="106"/>
      <c r="ACV62" s="106"/>
      <c r="ACW62" s="106"/>
      <c r="ACX62" s="106"/>
      <c r="ACY62" s="106"/>
      <c r="ACZ62" s="106"/>
      <c r="ADA62" s="106"/>
      <c r="ADB62" s="106"/>
      <c r="ADC62" s="106"/>
      <c r="ADD62" s="106"/>
      <c r="ADE62" s="106"/>
      <c r="ADF62" s="106"/>
      <c r="ADG62" s="106"/>
      <c r="ADH62" s="106"/>
      <c r="ADI62" s="106"/>
      <c r="ADJ62" s="106"/>
      <c r="ADK62" s="106"/>
      <c r="ADL62" s="106"/>
      <c r="ADM62" s="106"/>
      <c r="ADN62" s="106"/>
      <c r="ADO62" s="106"/>
      <c r="ADP62" s="106"/>
      <c r="ADQ62" s="106"/>
      <c r="ADR62" s="106"/>
      <c r="ADS62" s="106"/>
      <c r="ADT62" s="106"/>
      <c r="ADU62" s="106"/>
      <c r="ADV62" s="106"/>
      <c r="ADW62" s="106"/>
      <c r="ADX62" s="106"/>
      <c r="ADY62" s="106"/>
      <c r="ADZ62" s="106"/>
      <c r="AEA62" s="106"/>
      <c r="AEB62" s="106"/>
      <c r="AEC62" s="106"/>
      <c r="AED62" s="106"/>
      <c r="AEE62" s="106"/>
      <c r="AEF62" s="106"/>
      <c r="AEG62" s="106"/>
      <c r="AEH62" s="106"/>
      <c r="AEI62" s="106"/>
      <c r="AEJ62" s="106"/>
      <c r="AEK62" s="106"/>
      <c r="AEL62" s="106"/>
      <c r="AEM62" s="106"/>
      <c r="AEN62" s="106"/>
      <c r="AEO62" s="106"/>
      <c r="AEP62" s="106"/>
      <c r="AEQ62" s="106"/>
      <c r="AER62" s="106"/>
      <c r="AES62" s="106"/>
      <c r="AET62" s="106"/>
      <c r="AEU62" s="106"/>
      <c r="AEV62" s="106"/>
      <c r="AEW62" s="106"/>
      <c r="AEX62" s="106"/>
      <c r="AEY62" s="106"/>
      <c r="AEZ62" s="106"/>
      <c r="AFA62" s="106"/>
      <c r="AFB62" s="106"/>
      <c r="AFC62" s="106"/>
      <c r="AFD62" s="106"/>
      <c r="AFE62" s="106"/>
      <c r="AFF62" s="106"/>
      <c r="AFG62" s="106"/>
      <c r="AFH62" s="106"/>
      <c r="AFI62" s="106"/>
      <c r="AFJ62" s="106"/>
      <c r="AFK62" s="106"/>
      <c r="AFL62" s="106"/>
      <c r="AFM62" s="106"/>
      <c r="AFN62" s="106"/>
      <c r="AFO62" s="106"/>
      <c r="AFP62" s="106"/>
      <c r="AFQ62" s="106"/>
      <c r="AFR62" s="106"/>
      <c r="AFS62" s="106"/>
      <c r="AFT62" s="106"/>
      <c r="AFU62" s="106"/>
      <c r="AFV62" s="106"/>
      <c r="AFW62" s="106"/>
      <c r="AFX62" s="106"/>
      <c r="AFY62" s="106"/>
      <c r="AFZ62" s="106"/>
      <c r="AGA62" s="106"/>
      <c r="AGB62" s="106"/>
      <c r="AGC62" s="106"/>
      <c r="AGD62" s="106"/>
      <c r="AGE62" s="106"/>
      <c r="AGF62" s="106"/>
      <c r="AGG62" s="106"/>
      <c r="AGH62" s="106"/>
      <c r="AGI62" s="106"/>
      <c r="AGJ62" s="106"/>
      <c r="AGK62" s="106"/>
      <c r="AGL62" s="106"/>
      <c r="AGM62" s="106"/>
      <c r="AGN62" s="106"/>
      <c r="AGO62" s="106"/>
      <c r="AGP62" s="106"/>
      <c r="AGQ62" s="106"/>
      <c r="AGR62" s="106"/>
      <c r="AGS62" s="106"/>
      <c r="AGT62" s="106"/>
      <c r="AGU62" s="106"/>
      <c r="AGV62" s="106"/>
      <c r="AGW62" s="106"/>
      <c r="AGX62" s="106"/>
      <c r="AGY62" s="106"/>
      <c r="AGZ62" s="106"/>
      <c r="AHA62" s="106"/>
      <c r="AHB62" s="106"/>
      <c r="AHC62" s="106"/>
      <c r="AHD62" s="106"/>
      <c r="AHE62" s="106"/>
      <c r="AHF62" s="106"/>
      <c r="AHG62" s="106"/>
      <c r="AHH62" s="106"/>
      <c r="AHI62" s="106"/>
      <c r="AHJ62" s="106"/>
      <c r="AHK62" s="106"/>
      <c r="AHL62" s="106"/>
      <c r="AHM62" s="106"/>
      <c r="AHN62" s="106"/>
      <c r="AHO62" s="106"/>
      <c r="AHP62" s="106"/>
      <c r="AHQ62" s="106"/>
      <c r="AHR62" s="106"/>
      <c r="AHS62" s="106"/>
      <c r="AHT62" s="106"/>
      <c r="AHU62" s="106"/>
      <c r="AHV62" s="106"/>
      <c r="AHW62" s="106"/>
      <c r="AHX62" s="106"/>
      <c r="AHY62" s="106"/>
      <c r="AHZ62" s="106"/>
      <c r="AIA62" s="106"/>
      <c r="AIB62" s="106"/>
      <c r="AIC62" s="106"/>
      <c r="AID62" s="106"/>
      <c r="AIE62" s="106"/>
      <c r="AIF62" s="106"/>
      <c r="AIG62" s="106"/>
      <c r="AIH62" s="106"/>
      <c r="AII62" s="106"/>
      <c r="AIJ62" s="106"/>
      <c r="AIK62" s="106"/>
      <c r="AIL62" s="106"/>
      <c r="AIM62" s="106"/>
      <c r="AIN62" s="106"/>
      <c r="AIO62" s="106"/>
      <c r="AIP62" s="106"/>
      <c r="AIQ62" s="106"/>
      <c r="AIR62" s="106"/>
      <c r="AIS62" s="106"/>
      <c r="AIT62" s="106"/>
      <c r="AIU62" s="106"/>
      <c r="AIV62" s="106"/>
      <c r="AIW62" s="106"/>
      <c r="AIX62" s="106"/>
      <c r="AIY62" s="106"/>
      <c r="AIZ62" s="106"/>
      <c r="AJA62" s="106"/>
      <c r="AJB62" s="106"/>
      <c r="AJC62" s="106"/>
      <c r="AJD62" s="106"/>
      <c r="AJE62" s="106"/>
      <c r="AJF62" s="106"/>
      <c r="AJG62" s="106"/>
      <c r="AJH62" s="106"/>
      <c r="AJI62" s="106"/>
      <c r="AJJ62" s="106"/>
      <c r="AJK62" s="106"/>
      <c r="AJL62" s="106"/>
      <c r="AJM62" s="106"/>
      <c r="AJN62" s="106"/>
      <c r="AJO62" s="106"/>
      <c r="AJP62" s="106"/>
      <c r="AJQ62" s="106"/>
      <c r="AJR62" s="106"/>
      <c r="AJS62" s="106"/>
      <c r="AJT62" s="106"/>
      <c r="AJU62" s="106"/>
      <c r="AJV62" s="106"/>
      <c r="AJW62" s="106"/>
      <c r="AJX62" s="106"/>
      <c r="AJY62" s="106"/>
      <c r="AJZ62" s="106"/>
      <c r="AKA62" s="106"/>
      <c r="AKB62" s="106"/>
      <c r="AKC62" s="106"/>
      <c r="AKD62" s="106"/>
      <c r="AKE62" s="106"/>
      <c r="AKF62" s="106"/>
      <c r="AKG62" s="106"/>
      <c r="AKH62" s="106"/>
      <c r="AKI62" s="106"/>
      <c r="AKJ62" s="106"/>
      <c r="AKK62" s="106"/>
      <c r="AKL62" s="106"/>
      <c r="AKM62" s="106"/>
      <c r="AKN62" s="106"/>
      <c r="AKO62" s="106"/>
      <c r="AKP62" s="106"/>
      <c r="AKQ62" s="106"/>
      <c r="AKR62" s="106"/>
      <c r="AKS62" s="106"/>
      <c r="AKT62" s="106"/>
      <c r="AKU62" s="106"/>
      <c r="AKV62" s="106"/>
      <c r="AKW62" s="106"/>
      <c r="AKX62" s="106"/>
      <c r="AKY62" s="106"/>
      <c r="AKZ62" s="106"/>
      <c r="ALA62" s="106"/>
      <c r="ALB62" s="106"/>
      <c r="ALC62" s="106"/>
      <c r="ALD62" s="106"/>
      <c r="ALE62" s="106"/>
      <c r="ALF62" s="106"/>
      <c r="ALG62" s="106"/>
      <c r="ALH62" s="106"/>
      <c r="ALI62" s="106"/>
      <c r="ALJ62" s="106"/>
      <c r="ALK62" s="106"/>
      <c r="ALL62" s="106"/>
      <c r="ALM62" s="106"/>
      <c r="ALN62" s="106"/>
      <c r="ALO62" s="106"/>
      <c r="ALP62" s="106"/>
      <c r="ALQ62" s="106"/>
      <c r="ALR62" s="106"/>
      <c r="ALS62" s="106"/>
      <c r="ALT62" s="106"/>
      <c r="ALU62" s="106"/>
      <c r="ALV62" s="106"/>
      <c r="ALW62" s="106"/>
      <c r="ALX62" s="106"/>
      <c r="ALY62" s="106"/>
      <c r="ALZ62" s="106"/>
      <c r="AMA62" s="106"/>
      <c r="AMB62" s="106"/>
      <c r="AMC62" s="106"/>
      <c r="AMD62" s="106"/>
      <c r="AME62" s="106"/>
      <c r="AMF62" s="106"/>
      <c r="AMG62" s="106"/>
    </row>
    <row r="63" spans="1:1021" ht="13.5" customHeight="1">
      <c r="A63" s="273" t="s">
        <v>356</v>
      </c>
      <c r="B63" s="273" t="s">
        <v>76</v>
      </c>
      <c r="C63" s="275" t="s">
        <v>858</v>
      </c>
      <c r="D63" s="277">
        <v>237.4</v>
      </c>
      <c r="E63" s="277">
        <v>3.5</v>
      </c>
      <c r="F63" s="279">
        <v>59</v>
      </c>
      <c r="G63" s="54" t="s">
        <v>71</v>
      </c>
      <c r="H63" s="165" t="s">
        <v>357</v>
      </c>
      <c r="I63" s="165">
        <v>1</v>
      </c>
      <c r="J63" s="325">
        <v>1683450</v>
      </c>
      <c r="K63" s="167">
        <v>1952801.9999999998</v>
      </c>
      <c r="L63" s="209"/>
      <c r="M63" s="323"/>
      <c r="N63" s="323"/>
      <c r="O63" s="210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  <c r="IX63" s="106"/>
      <c r="IY63" s="106"/>
      <c r="IZ63" s="106"/>
      <c r="JA63" s="106"/>
      <c r="JB63" s="106"/>
      <c r="JC63" s="106"/>
      <c r="JD63" s="106"/>
      <c r="JE63" s="106"/>
      <c r="JF63" s="106"/>
      <c r="JG63" s="106"/>
      <c r="JH63" s="106"/>
      <c r="JI63" s="106"/>
      <c r="JJ63" s="106"/>
      <c r="JK63" s="106"/>
      <c r="JL63" s="106"/>
      <c r="JM63" s="106"/>
      <c r="JN63" s="106"/>
      <c r="JO63" s="106"/>
      <c r="JP63" s="106"/>
      <c r="JQ63" s="106"/>
      <c r="JR63" s="106"/>
      <c r="JS63" s="106"/>
      <c r="JT63" s="106"/>
      <c r="JU63" s="106"/>
      <c r="JV63" s="106"/>
      <c r="JW63" s="106"/>
      <c r="JX63" s="106"/>
      <c r="JY63" s="106"/>
      <c r="JZ63" s="106"/>
      <c r="KA63" s="106"/>
      <c r="KB63" s="106"/>
      <c r="KC63" s="106"/>
      <c r="KD63" s="106"/>
      <c r="KE63" s="106"/>
      <c r="KF63" s="106"/>
      <c r="KG63" s="106"/>
      <c r="KH63" s="106"/>
      <c r="KI63" s="106"/>
      <c r="KJ63" s="106"/>
      <c r="KK63" s="106"/>
      <c r="KL63" s="106"/>
      <c r="KM63" s="106"/>
      <c r="KN63" s="106"/>
      <c r="KO63" s="106"/>
      <c r="KP63" s="106"/>
      <c r="KQ63" s="106"/>
      <c r="KR63" s="106"/>
      <c r="KS63" s="106"/>
      <c r="KT63" s="106"/>
      <c r="KU63" s="106"/>
      <c r="KV63" s="106"/>
      <c r="KW63" s="106"/>
      <c r="KX63" s="106"/>
      <c r="KY63" s="106"/>
      <c r="KZ63" s="106"/>
      <c r="LA63" s="106"/>
      <c r="LB63" s="106"/>
      <c r="LC63" s="106"/>
      <c r="LD63" s="106"/>
      <c r="LE63" s="106"/>
      <c r="LF63" s="106"/>
      <c r="LG63" s="106"/>
      <c r="LH63" s="106"/>
      <c r="LI63" s="106"/>
      <c r="LJ63" s="106"/>
      <c r="LK63" s="106"/>
      <c r="LL63" s="106"/>
      <c r="LM63" s="106"/>
      <c r="LN63" s="106"/>
      <c r="LO63" s="106"/>
      <c r="LP63" s="106"/>
      <c r="LQ63" s="106"/>
      <c r="LR63" s="106"/>
      <c r="LS63" s="106"/>
      <c r="LT63" s="106"/>
      <c r="LU63" s="106"/>
      <c r="LV63" s="106"/>
      <c r="LW63" s="106"/>
      <c r="LX63" s="106"/>
      <c r="LY63" s="106"/>
      <c r="LZ63" s="106"/>
      <c r="MA63" s="106"/>
      <c r="MB63" s="106"/>
      <c r="MC63" s="106"/>
      <c r="MD63" s="106"/>
      <c r="ME63" s="106"/>
      <c r="MF63" s="106"/>
      <c r="MG63" s="106"/>
      <c r="MH63" s="106"/>
      <c r="MI63" s="106"/>
      <c r="MJ63" s="106"/>
      <c r="MK63" s="106"/>
      <c r="ML63" s="106"/>
      <c r="MM63" s="106"/>
      <c r="MN63" s="106"/>
      <c r="MO63" s="106"/>
      <c r="MP63" s="106"/>
      <c r="MQ63" s="106"/>
      <c r="MR63" s="106"/>
      <c r="MS63" s="106"/>
      <c r="MT63" s="106"/>
      <c r="MU63" s="106"/>
      <c r="MV63" s="106"/>
      <c r="MW63" s="106"/>
      <c r="MX63" s="106"/>
      <c r="MY63" s="106"/>
      <c r="MZ63" s="106"/>
      <c r="NA63" s="106"/>
      <c r="NB63" s="106"/>
      <c r="NC63" s="106"/>
      <c r="ND63" s="106"/>
      <c r="NE63" s="106"/>
      <c r="NF63" s="106"/>
      <c r="NG63" s="106"/>
      <c r="NH63" s="106"/>
      <c r="NI63" s="106"/>
      <c r="NJ63" s="106"/>
      <c r="NK63" s="106"/>
      <c r="NL63" s="106"/>
      <c r="NM63" s="106"/>
      <c r="NN63" s="106"/>
      <c r="NO63" s="106"/>
      <c r="NP63" s="106"/>
      <c r="NQ63" s="106"/>
      <c r="NR63" s="106"/>
      <c r="NS63" s="106"/>
      <c r="NT63" s="106"/>
      <c r="NU63" s="106"/>
      <c r="NV63" s="106"/>
      <c r="NW63" s="106"/>
      <c r="NX63" s="106"/>
      <c r="NY63" s="106"/>
      <c r="NZ63" s="106"/>
      <c r="OA63" s="106"/>
      <c r="OB63" s="106"/>
      <c r="OC63" s="106"/>
      <c r="OD63" s="106"/>
      <c r="OE63" s="106"/>
      <c r="OF63" s="106"/>
      <c r="OG63" s="106"/>
      <c r="OH63" s="106"/>
      <c r="OI63" s="106"/>
      <c r="OJ63" s="106"/>
      <c r="OK63" s="106"/>
      <c r="OL63" s="106"/>
      <c r="OM63" s="106"/>
      <c r="ON63" s="106"/>
      <c r="OO63" s="106"/>
      <c r="OP63" s="106"/>
      <c r="OQ63" s="106"/>
      <c r="OR63" s="106"/>
      <c r="OS63" s="106"/>
      <c r="OT63" s="106"/>
      <c r="OU63" s="106"/>
      <c r="OV63" s="106"/>
      <c r="OW63" s="106"/>
      <c r="OX63" s="106"/>
      <c r="OY63" s="106"/>
      <c r="OZ63" s="106"/>
      <c r="PA63" s="106"/>
      <c r="PB63" s="106"/>
      <c r="PC63" s="106"/>
      <c r="PD63" s="106"/>
      <c r="PE63" s="106"/>
      <c r="PF63" s="106"/>
      <c r="PG63" s="106"/>
      <c r="PH63" s="106"/>
      <c r="PI63" s="106"/>
      <c r="PJ63" s="106"/>
      <c r="PK63" s="106"/>
      <c r="PL63" s="106"/>
      <c r="PM63" s="106"/>
      <c r="PN63" s="106"/>
      <c r="PO63" s="106"/>
      <c r="PP63" s="106"/>
      <c r="PQ63" s="106"/>
      <c r="PR63" s="106"/>
      <c r="PS63" s="106"/>
      <c r="PT63" s="106"/>
      <c r="PU63" s="106"/>
      <c r="PV63" s="106"/>
      <c r="PW63" s="106"/>
      <c r="PX63" s="106"/>
      <c r="PY63" s="106"/>
      <c r="PZ63" s="106"/>
      <c r="QA63" s="106"/>
      <c r="QB63" s="106"/>
      <c r="QC63" s="106"/>
      <c r="QD63" s="106"/>
      <c r="QE63" s="106"/>
      <c r="QF63" s="106"/>
      <c r="QG63" s="106"/>
      <c r="QH63" s="106"/>
      <c r="QI63" s="106"/>
      <c r="QJ63" s="106"/>
      <c r="QK63" s="106"/>
      <c r="QL63" s="106"/>
      <c r="QM63" s="106"/>
      <c r="QN63" s="106"/>
      <c r="QO63" s="106"/>
      <c r="QP63" s="106"/>
      <c r="QQ63" s="106"/>
      <c r="QR63" s="106"/>
      <c r="QS63" s="106"/>
      <c r="QT63" s="106"/>
      <c r="QU63" s="106"/>
      <c r="QV63" s="106"/>
      <c r="QW63" s="106"/>
      <c r="QX63" s="106"/>
      <c r="QY63" s="106"/>
      <c r="QZ63" s="106"/>
      <c r="RA63" s="106"/>
      <c r="RB63" s="106"/>
      <c r="RC63" s="106"/>
      <c r="RD63" s="106"/>
      <c r="RE63" s="106"/>
      <c r="RF63" s="106"/>
      <c r="RG63" s="106"/>
      <c r="RH63" s="106"/>
      <c r="RI63" s="106"/>
      <c r="RJ63" s="106"/>
      <c r="RK63" s="106"/>
      <c r="RL63" s="106"/>
      <c r="RM63" s="106"/>
      <c r="RN63" s="106"/>
      <c r="RO63" s="106"/>
      <c r="RP63" s="106"/>
      <c r="RQ63" s="106"/>
      <c r="RR63" s="106"/>
      <c r="RS63" s="106"/>
      <c r="RT63" s="106"/>
      <c r="RU63" s="106"/>
      <c r="RV63" s="106"/>
      <c r="RW63" s="106"/>
      <c r="RX63" s="106"/>
      <c r="RY63" s="106"/>
      <c r="RZ63" s="106"/>
      <c r="SA63" s="106"/>
      <c r="SB63" s="106"/>
      <c r="SC63" s="106"/>
      <c r="SD63" s="106"/>
      <c r="SE63" s="106"/>
      <c r="SF63" s="106"/>
      <c r="SG63" s="106"/>
      <c r="SH63" s="106"/>
      <c r="SI63" s="106"/>
      <c r="SJ63" s="106"/>
      <c r="SK63" s="106"/>
      <c r="SL63" s="106"/>
      <c r="SM63" s="106"/>
      <c r="SN63" s="106"/>
      <c r="SO63" s="106"/>
      <c r="SP63" s="106"/>
      <c r="SQ63" s="106"/>
      <c r="SR63" s="106"/>
      <c r="SS63" s="106"/>
      <c r="ST63" s="106"/>
      <c r="SU63" s="106"/>
      <c r="SV63" s="106"/>
      <c r="SW63" s="106"/>
      <c r="SX63" s="106"/>
      <c r="SY63" s="106"/>
      <c r="SZ63" s="106"/>
      <c r="TA63" s="106"/>
      <c r="TB63" s="106"/>
      <c r="TC63" s="106"/>
      <c r="TD63" s="106"/>
      <c r="TE63" s="106"/>
      <c r="TF63" s="106"/>
      <c r="TG63" s="106"/>
      <c r="TH63" s="106"/>
      <c r="TI63" s="106"/>
      <c r="TJ63" s="106"/>
      <c r="TK63" s="106"/>
      <c r="TL63" s="106"/>
      <c r="TM63" s="106"/>
      <c r="TN63" s="106"/>
      <c r="TO63" s="106"/>
      <c r="TP63" s="106"/>
      <c r="TQ63" s="106"/>
      <c r="TR63" s="106"/>
      <c r="TS63" s="106"/>
      <c r="TT63" s="106"/>
      <c r="TU63" s="106"/>
      <c r="TV63" s="106"/>
      <c r="TW63" s="106"/>
      <c r="TX63" s="106"/>
      <c r="TY63" s="106"/>
      <c r="TZ63" s="106"/>
      <c r="UA63" s="106"/>
      <c r="UB63" s="106"/>
      <c r="UC63" s="106"/>
      <c r="UD63" s="106"/>
      <c r="UE63" s="106"/>
      <c r="UF63" s="106"/>
      <c r="UG63" s="106"/>
      <c r="UH63" s="106"/>
      <c r="UI63" s="106"/>
      <c r="UJ63" s="106"/>
      <c r="UK63" s="106"/>
      <c r="UL63" s="106"/>
      <c r="UM63" s="106"/>
      <c r="UN63" s="106"/>
      <c r="UO63" s="106"/>
      <c r="UP63" s="106"/>
      <c r="UQ63" s="106"/>
      <c r="UR63" s="106"/>
      <c r="US63" s="106"/>
      <c r="UT63" s="106"/>
      <c r="UU63" s="106"/>
      <c r="UV63" s="106"/>
      <c r="UW63" s="106"/>
      <c r="UX63" s="106"/>
      <c r="UY63" s="106"/>
      <c r="UZ63" s="106"/>
      <c r="VA63" s="106"/>
      <c r="VB63" s="106"/>
      <c r="VC63" s="106"/>
      <c r="VD63" s="106"/>
      <c r="VE63" s="106"/>
      <c r="VF63" s="106"/>
      <c r="VG63" s="106"/>
      <c r="VH63" s="106"/>
      <c r="VI63" s="106"/>
      <c r="VJ63" s="106"/>
      <c r="VK63" s="106"/>
      <c r="VL63" s="106"/>
      <c r="VM63" s="106"/>
      <c r="VN63" s="106"/>
      <c r="VO63" s="106"/>
      <c r="VP63" s="106"/>
      <c r="VQ63" s="106"/>
      <c r="VR63" s="106"/>
      <c r="VS63" s="106"/>
      <c r="VT63" s="106"/>
      <c r="VU63" s="106"/>
      <c r="VV63" s="106"/>
      <c r="VW63" s="106"/>
      <c r="VX63" s="106"/>
      <c r="VY63" s="106"/>
      <c r="VZ63" s="106"/>
      <c r="WA63" s="106"/>
      <c r="WB63" s="106"/>
      <c r="WC63" s="106"/>
      <c r="WD63" s="106"/>
      <c r="WE63" s="106"/>
      <c r="WF63" s="106"/>
      <c r="WG63" s="106"/>
      <c r="WH63" s="106"/>
      <c r="WI63" s="106"/>
      <c r="WJ63" s="106"/>
      <c r="WK63" s="106"/>
      <c r="WL63" s="106"/>
      <c r="WM63" s="106"/>
      <c r="WN63" s="106"/>
      <c r="WO63" s="106"/>
      <c r="WP63" s="106"/>
      <c r="WQ63" s="106"/>
      <c r="WR63" s="106"/>
      <c r="WS63" s="106"/>
      <c r="WT63" s="106"/>
      <c r="WU63" s="106"/>
      <c r="WV63" s="106"/>
      <c r="WW63" s="106"/>
      <c r="WX63" s="106"/>
      <c r="WY63" s="106"/>
      <c r="WZ63" s="106"/>
      <c r="XA63" s="106"/>
      <c r="XB63" s="106"/>
      <c r="XC63" s="106"/>
      <c r="XD63" s="106"/>
      <c r="XE63" s="106"/>
      <c r="XF63" s="106"/>
      <c r="XG63" s="106"/>
      <c r="XH63" s="106"/>
      <c r="XI63" s="106"/>
      <c r="XJ63" s="106"/>
      <c r="XK63" s="106"/>
      <c r="XL63" s="106"/>
      <c r="XM63" s="106"/>
      <c r="XN63" s="106"/>
      <c r="XO63" s="106"/>
      <c r="XP63" s="106"/>
      <c r="XQ63" s="106"/>
      <c r="XR63" s="106"/>
      <c r="XS63" s="106"/>
      <c r="XT63" s="106"/>
      <c r="XU63" s="106"/>
      <c r="XV63" s="106"/>
      <c r="XW63" s="106"/>
      <c r="XX63" s="106"/>
      <c r="XY63" s="106"/>
      <c r="XZ63" s="106"/>
      <c r="YA63" s="106"/>
      <c r="YB63" s="106"/>
      <c r="YC63" s="106"/>
      <c r="YD63" s="106"/>
      <c r="YE63" s="106"/>
      <c r="YF63" s="106"/>
      <c r="YG63" s="106"/>
      <c r="YH63" s="106"/>
      <c r="YI63" s="106"/>
      <c r="YJ63" s="106"/>
      <c r="YK63" s="106"/>
      <c r="YL63" s="106"/>
      <c r="YM63" s="106"/>
      <c r="YN63" s="106"/>
      <c r="YO63" s="106"/>
      <c r="YP63" s="106"/>
      <c r="YQ63" s="106"/>
      <c r="YR63" s="106"/>
      <c r="YS63" s="106"/>
      <c r="YT63" s="106"/>
      <c r="YU63" s="106"/>
      <c r="YV63" s="106"/>
      <c r="YW63" s="106"/>
      <c r="YX63" s="106"/>
      <c r="YY63" s="106"/>
      <c r="YZ63" s="106"/>
      <c r="ZA63" s="106"/>
      <c r="ZB63" s="106"/>
      <c r="ZC63" s="106"/>
      <c r="ZD63" s="106"/>
      <c r="ZE63" s="106"/>
      <c r="ZF63" s="106"/>
      <c r="ZG63" s="106"/>
      <c r="ZH63" s="106"/>
      <c r="ZI63" s="106"/>
      <c r="ZJ63" s="106"/>
      <c r="ZK63" s="106"/>
      <c r="ZL63" s="106"/>
      <c r="ZM63" s="106"/>
      <c r="ZN63" s="106"/>
      <c r="ZO63" s="106"/>
      <c r="ZP63" s="106"/>
      <c r="ZQ63" s="106"/>
      <c r="ZR63" s="106"/>
      <c r="ZS63" s="106"/>
      <c r="ZT63" s="106"/>
      <c r="ZU63" s="106"/>
      <c r="ZV63" s="106"/>
      <c r="ZW63" s="106"/>
      <c r="ZX63" s="106"/>
      <c r="ZY63" s="106"/>
      <c r="ZZ63" s="106"/>
      <c r="AAA63" s="106"/>
      <c r="AAB63" s="106"/>
      <c r="AAC63" s="106"/>
      <c r="AAD63" s="106"/>
      <c r="AAE63" s="106"/>
      <c r="AAF63" s="106"/>
      <c r="AAG63" s="106"/>
      <c r="AAH63" s="106"/>
      <c r="AAI63" s="106"/>
      <c r="AAJ63" s="106"/>
      <c r="AAK63" s="106"/>
      <c r="AAL63" s="106"/>
      <c r="AAM63" s="106"/>
      <c r="AAN63" s="106"/>
      <c r="AAO63" s="106"/>
      <c r="AAP63" s="106"/>
      <c r="AAQ63" s="106"/>
      <c r="AAR63" s="106"/>
      <c r="AAS63" s="106"/>
      <c r="AAT63" s="106"/>
      <c r="AAU63" s="106"/>
      <c r="AAV63" s="106"/>
      <c r="AAW63" s="106"/>
      <c r="AAX63" s="106"/>
      <c r="AAY63" s="106"/>
      <c r="AAZ63" s="106"/>
      <c r="ABA63" s="106"/>
      <c r="ABB63" s="106"/>
      <c r="ABC63" s="106"/>
      <c r="ABD63" s="106"/>
      <c r="ABE63" s="106"/>
      <c r="ABF63" s="106"/>
      <c r="ABG63" s="106"/>
      <c r="ABH63" s="106"/>
      <c r="ABI63" s="106"/>
      <c r="ABJ63" s="106"/>
      <c r="ABK63" s="106"/>
      <c r="ABL63" s="106"/>
      <c r="ABM63" s="106"/>
      <c r="ABN63" s="106"/>
      <c r="ABO63" s="106"/>
      <c r="ABP63" s="106"/>
      <c r="ABQ63" s="106"/>
      <c r="ABR63" s="106"/>
      <c r="ABS63" s="106"/>
      <c r="ABT63" s="106"/>
      <c r="ABU63" s="106"/>
      <c r="ABV63" s="106"/>
      <c r="ABW63" s="106"/>
      <c r="ABX63" s="106"/>
      <c r="ABY63" s="106"/>
      <c r="ABZ63" s="106"/>
      <c r="ACA63" s="106"/>
      <c r="ACB63" s="106"/>
      <c r="ACC63" s="106"/>
      <c r="ACD63" s="106"/>
      <c r="ACE63" s="106"/>
      <c r="ACF63" s="106"/>
      <c r="ACG63" s="106"/>
      <c r="ACH63" s="106"/>
      <c r="ACI63" s="106"/>
      <c r="ACJ63" s="106"/>
      <c r="ACK63" s="106"/>
      <c r="ACL63" s="106"/>
      <c r="ACM63" s="106"/>
      <c r="ACN63" s="106"/>
      <c r="ACO63" s="106"/>
      <c r="ACP63" s="106"/>
      <c r="ACQ63" s="106"/>
      <c r="ACR63" s="106"/>
      <c r="ACS63" s="106"/>
      <c r="ACT63" s="106"/>
      <c r="ACU63" s="106"/>
      <c r="ACV63" s="106"/>
      <c r="ACW63" s="106"/>
      <c r="ACX63" s="106"/>
      <c r="ACY63" s="106"/>
      <c r="ACZ63" s="106"/>
      <c r="ADA63" s="106"/>
      <c r="ADB63" s="106"/>
      <c r="ADC63" s="106"/>
      <c r="ADD63" s="106"/>
      <c r="ADE63" s="106"/>
      <c r="ADF63" s="106"/>
      <c r="ADG63" s="106"/>
      <c r="ADH63" s="106"/>
      <c r="ADI63" s="106"/>
      <c r="ADJ63" s="106"/>
      <c r="ADK63" s="106"/>
      <c r="ADL63" s="106"/>
      <c r="ADM63" s="106"/>
      <c r="ADN63" s="106"/>
      <c r="ADO63" s="106"/>
      <c r="ADP63" s="106"/>
      <c r="ADQ63" s="106"/>
      <c r="ADR63" s="106"/>
      <c r="ADS63" s="106"/>
      <c r="ADT63" s="106"/>
      <c r="ADU63" s="106"/>
      <c r="ADV63" s="106"/>
      <c r="ADW63" s="106"/>
      <c r="ADX63" s="106"/>
      <c r="ADY63" s="106"/>
      <c r="ADZ63" s="106"/>
      <c r="AEA63" s="106"/>
      <c r="AEB63" s="106"/>
      <c r="AEC63" s="106"/>
      <c r="AED63" s="106"/>
      <c r="AEE63" s="106"/>
      <c r="AEF63" s="106"/>
      <c r="AEG63" s="106"/>
      <c r="AEH63" s="106"/>
      <c r="AEI63" s="106"/>
      <c r="AEJ63" s="106"/>
      <c r="AEK63" s="106"/>
      <c r="AEL63" s="106"/>
      <c r="AEM63" s="106"/>
      <c r="AEN63" s="106"/>
      <c r="AEO63" s="106"/>
      <c r="AEP63" s="106"/>
      <c r="AEQ63" s="106"/>
      <c r="AER63" s="106"/>
      <c r="AES63" s="106"/>
      <c r="AET63" s="106"/>
      <c r="AEU63" s="106"/>
      <c r="AEV63" s="106"/>
      <c r="AEW63" s="106"/>
      <c r="AEX63" s="106"/>
      <c r="AEY63" s="106"/>
      <c r="AEZ63" s="106"/>
      <c r="AFA63" s="106"/>
      <c r="AFB63" s="106"/>
      <c r="AFC63" s="106"/>
      <c r="AFD63" s="106"/>
      <c r="AFE63" s="106"/>
      <c r="AFF63" s="106"/>
      <c r="AFG63" s="106"/>
      <c r="AFH63" s="106"/>
      <c r="AFI63" s="106"/>
      <c r="AFJ63" s="106"/>
      <c r="AFK63" s="106"/>
      <c r="AFL63" s="106"/>
      <c r="AFM63" s="106"/>
      <c r="AFN63" s="106"/>
      <c r="AFO63" s="106"/>
      <c r="AFP63" s="106"/>
      <c r="AFQ63" s="106"/>
      <c r="AFR63" s="106"/>
      <c r="AFS63" s="106"/>
      <c r="AFT63" s="106"/>
      <c r="AFU63" s="106"/>
      <c r="AFV63" s="106"/>
      <c r="AFW63" s="106"/>
      <c r="AFX63" s="106"/>
      <c r="AFY63" s="106"/>
      <c r="AFZ63" s="106"/>
      <c r="AGA63" s="106"/>
      <c r="AGB63" s="106"/>
      <c r="AGC63" s="106"/>
      <c r="AGD63" s="106"/>
      <c r="AGE63" s="106"/>
      <c r="AGF63" s="106"/>
      <c r="AGG63" s="106"/>
      <c r="AGH63" s="106"/>
      <c r="AGI63" s="106"/>
      <c r="AGJ63" s="106"/>
      <c r="AGK63" s="106"/>
      <c r="AGL63" s="106"/>
      <c r="AGM63" s="106"/>
      <c r="AGN63" s="106"/>
      <c r="AGO63" s="106"/>
      <c r="AGP63" s="106"/>
      <c r="AGQ63" s="106"/>
      <c r="AGR63" s="106"/>
      <c r="AGS63" s="106"/>
      <c r="AGT63" s="106"/>
      <c r="AGU63" s="106"/>
      <c r="AGV63" s="106"/>
      <c r="AGW63" s="106"/>
      <c r="AGX63" s="106"/>
      <c r="AGY63" s="106"/>
      <c r="AGZ63" s="106"/>
      <c r="AHA63" s="106"/>
      <c r="AHB63" s="106"/>
      <c r="AHC63" s="106"/>
      <c r="AHD63" s="106"/>
      <c r="AHE63" s="106"/>
      <c r="AHF63" s="106"/>
      <c r="AHG63" s="106"/>
      <c r="AHH63" s="106"/>
      <c r="AHI63" s="106"/>
      <c r="AHJ63" s="106"/>
      <c r="AHK63" s="106"/>
      <c r="AHL63" s="106"/>
      <c r="AHM63" s="106"/>
      <c r="AHN63" s="106"/>
      <c r="AHO63" s="106"/>
      <c r="AHP63" s="106"/>
      <c r="AHQ63" s="106"/>
      <c r="AHR63" s="106"/>
      <c r="AHS63" s="106"/>
      <c r="AHT63" s="106"/>
      <c r="AHU63" s="106"/>
      <c r="AHV63" s="106"/>
      <c r="AHW63" s="106"/>
      <c r="AHX63" s="106"/>
      <c r="AHY63" s="106"/>
      <c r="AHZ63" s="106"/>
      <c r="AIA63" s="106"/>
      <c r="AIB63" s="106"/>
      <c r="AIC63" s="106"/>
      <c r="AID63" s="106"/>
      <c r="AIE63" s="106"/>
      <c r="AIF63" s="106"/>
      <c r="AIG63" s="106"/>
      <c r="AIH63" s="106"/>
      <c r="AII63" s="106"/>
      <c r="AIJ63" s="106"/>
      <c r="AIK63" s="106"/>
      <c r="AIL63" s="106"/>
      <c r="AIM63" s="106"/>
      <c r="AIN63" s="106"/>
      <c r="AIO63" s="106"/>
      <c r="AIP63" s="106"/>
      <c r="AIQ63" s="106"/>
      <c r="AIR63" s="106"/>
      <c r="AIS63" s="106"/>
      <c r="AIT63" s="106"/>
      <c r="AIU63" s="106"/>
      <c r="AIV63" s="106"/>
      <c r="AIW63" s="106"/>
      <c r="AIX63" s="106"/>
      <c r="AIY63" s="106"/>
      <c r="AIZ63" s="106"/>
      <c r="AJA63" s="106"/>
      <c r="AJB63" s="106"/>
      <c r="AJC63" s="106"/>
      <c r="AJD63" s="106"/>
      <c r="AJE63" s="106"/>
      <c r="AJF63" s="106"/>
      <c r="AJG63" s="106"/>
      <c r="AJH63" s="106"/>
      <c r="AJI63" s="106"/>
      <c r="AJJ63" s="106"/>
      <c r="AJK63" s="106"/>
      <c r="AJL63" s="106"/>
      <c r="AJM63" s="106"/>
      <c r="AJN63" s="106"/>
      <c r="AJO63" s="106"/>
      <c r="AJP63" s="106"/>
      <c r="AJQ63" s="106"/>
      <c r="AJR63" s="106"/>
      <c r="AJS63" s="106"/>
      <c r="AJT63" s="106"/>
      <c r="AJU63" s="106"/>
      <c r="AJV63" s="106"/>
      <c r="AJW63" s="106"/>
      <c r="AJX63" s="106"/>
      <c r="AJY63" s="106"/>
      <c r="AJZ63" s="106"/>
      <c r="AKA63" s="106"/>
      <c r="AKB63" s="106"/>
      <c r="AKC63" s="106"/>
      <c r="AKD63" s="106"/>
      <c r="AKE63" s="106"/>
      <c r="AKF63" s="106"/>
      <c r="AKG63" s="106"/>
      <c r="AKH63" s="106"/>
      <c r="AKI63" s="106"/>
      <c r="AKJ63" s="106"/>
      <c r="AKK63" s="106"/>
      <c r="AKL63" s="106"/>
      <c r="AKM63" s="106"/>
      <c r="AKN63" s="106"/>
      <c r="AKO63" s="106"/>
      <c r="AKP63" s="106"/>
      <c r="AKQ63" s="106"/>
      <c r="AKR63" s="106"/>
      <c r="AKS63" s="106"/>
      <c r="AKT63" s="106"/>
      <c r="AKU63" s="106"/>
      <c r="AKV63" s="106"/>
      <c r="AKW63" s="106"/>
      <c r="AKX63" s="106"/>
      <c r="AKY63" s="106"/>
      <c r="AKZ63" s="106"/>
      <c r="ALA63" s="106"/>
      <c r="ALB63" s="106"/>
      <c r="ALC63" s="106"/>
      <c r="ALD63" s="106"/>
      <c r="ALE63" s="106"/>
      <c r="ALF63" s="106"/>
      <c r="ALG63" s="106"/>
      <c r="ALH63" s="106"/>
      <c r="ALI63" s="106"/>
      <c r="ALJ63" s="106"/>
      <c r="ALK63" s="106"/>
      <c r="ALL63" s="106"/>
      <c r="ALM63" s="106"/>
      <c r="ALN63" s="106"/>
      <c r="ALO63" s="106"/>
      <c r="ALP63" s="106"/>
      <c r="ALQ63" s="106"/>
      <c r="ALR63" s="106"/>
      <c r="ALS63" s="106"/>
      <c r="ALT63" s="106"/>
      <c r="ALU63" s="106"/>
      <c r="ALV63" s="106"/>
      <c r="ALW63" s="106"/>
      <c r="ALX63" s="106"/>
      <c r="ALY63" s="106"/>
      <c r="ALZ63" s="106"/>
      <c r="AMA63" s="106"/>
      <c r="AMB63" s="106"/>
      <c r="AMC63" s="106"/>
      <c r="AMD63" s="106"/>
      <c r="AME63" s="106"/>
      <c r="AMF63" s="106"/>
      <c r="AMG63" s="106"/>
    </row>
    <row r="64" spans="1:1021" ht="13.5" customHeight="1">
      <c r="A64" s="274"/>
      <c r="B64" s="274"/>
      <c r="C64" s="276"/>
      <c r="D64" s="278"/>
      <c r="E64" s="278"/>
      <c r="F64" s="280"/>
      <c r="G64" s="54" t="s">
        <v>73</v>
      </c>
      <c r="H64" s="165" t="s">
        <v>358</v>
      </c>
      <c r="I64" s="165">
        <v>8</v>
      </c>
      <c r="J64" s="325">
        <v>1656198</v>
      </c>
      <c r="K64" s="167">
        <v>1921189.68</v>
      </c>
      <c r="L64" s="209"/>
      <c r="M64" s="323"/>
      <c r="N64" s="323"/>
      <c r="O64" s="210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  <c r="IX64" s="106"/>
      <c r="IY64" s="106"/>
      <c r="IZ64" s="106"/>
      <c r="JA64" s="106"/>
      <c r="JB64" s="106"/>
      <c r="JC64" s="106"/>
      <c r="JD64" s="106"/>
      <c r="JE64" s="106"/>
      <c r="JF64" s="106"/>
      <c r="JG64" s="106"/>
      <c r="JH64" s="106"/>
      <c r="JI64" s="106"/>
      <c r="JJ64" s="106"/>
      <c r="JK64" s="106"/>
      <c r="JL64" s="106"/>
      <c r="JM64" s="106"/>
      <c r="JN64" s="106"/>
      <c r="JO64" s="106"/>
      <c r="JP64" s="106"/>
      <c r="JQ64" s="106"/>
      <c r="JR64" s="106"/>
      <c r="JS64" s="106"/>
      <c r="JT64" s="106"/>
      <c r="JU64" s="106"/>
      <c r="JV64" s="106"/>
      <c r="JW64" s="106"/>
      <c r="JX64" s="106"/>
      <c r="JY64" s="106"/>
      <c r="JZ64" s="106"/>
      <c r="KA64" s="106"/>
      <c r="KB64" s="106"/>
      <c r="KC64" s="106"/>
      <c r="KD64" s="106"/>
      <c r="KE64" s="106"/>
      <c r="KF64" s="106"/>
      <c r="KG64" s="106"/>
      <c r="KH64" s="106"/>
      <c r="KI64" s="106"/>
      <c r="KJ64" s="106"/>
      <c r="KK64" s="106"/>
      <c r="KL64" s="106"/>
      <c r="KM64" s="106"/>
      <c r="KN64" s="106"/>
      <c r="KO64" s="106"/>
      <c r="KP64" s="106"/>
      <c r="KQ64" s="106"/>
      <c r="KR64" s="106"/>
      <c r="KS64" s="106"/>
      <c r="KT64" s="106"/>
      <c r="KU64" s="106"/>
      <c r="KV64" s="106"/>
      <c r="KW64" s="106"/>
      <c r="KX64" s="106"/>
      <c r="KY64" s="106"/>
      <c r="KZ64" s="106"/>
      <c r="LA64" s="106"/>
      <c r="LB64" s="106"/>
      <c r="LC64" s="106"/>
      <c r="LD64" s="106"/>
      <c r="LE64" s="106"/>
      <c r="LF64" s="106"/>
      <c r="LG64" s="106"/>
      <c r="LH64" s="106"/>
      <c r="LI64" s="106"/>
      <c r="LJ64" s="106"/>
      <c r="LK64" s="106"/>
      <c r="LL64" s="106"/>
      <c r="LM64" s="106"/>
      <c r="LN64" s="106"/>
      <c r="LO64" s="106"/>
      <c r="LP64" s="106"/>
      <c r="LQ64" s="106"/>
      <c r="LR64" s="106"/>
      <c r="LS64" s="106"/>
      <c r="LT64" s="106"/>
      <c r="LU64" s="106"/>
      <c r="LV64" s="106"/>
      <c r="LW64" s="106"/>
      <c r="LX64" s="106"/>
      <c r="LY64" s="106"/>
      <c r="LZ64" s="106"/>
      <c r="MA64" s="106"/>
      <c r="MB64" s="106"/>
      <c r="MC64" s="106"/>
      <c r="MD64" s="106"/>
      <c r="ME64" s="106"/>
      <c r="MF64" s="106"/>
      <c r="MG64" s="106"/>
      <c r="MH64" s="106"/>
      <c r="MI64" s="106"/>
      <c r="MJ64" s="106"/>
      <c r="MK64" s="106"/>
      <c r="ML64" s="106"/>
      <c r="MM64" s="106"/>
      <c r="MN64" s="106"/>
      <c r="MO64" s="106"/>
      <c r="MP64" s="106"/>
      <c r="MQ64" s="106"/>
      <c r="MR64" s="106"/>
      <c r="MS64" s="106"/>
      <c r="MT64" s="106"/>
      <c r="MU64" s="106"/>
      <c r="MV64" s="106"/>
      <c r="MW64" s="106"/>
      <c r="MX64" s="106"/>
      <c r="MY64" s="106"/>
      <c r="MZ64" s="106"/>
      <c r="NA64" s="106"/>
      <c r="NB64" s="106"/>
      <c r="NC64" s="106"/>
      <c r="ND64" s="106"/>
      <c r="NE64" s="106"/>
      <c r="NF64" s="106"/>
      <c r="NG64" s="106"/>
      <c r="NH64" s="106"/>
      <c r="NI64" s="106"/>
      <c r="NJ64" s="106"/>
      <c r="NK64" s="106"/>
      <c r="NL64" s="106"/>
      <c r="NM64" s="106"/>
      <c r="NN64" s="106"/>
      <c r="NO64" s="106"/>
      <c r="NP64" s="106"/>
      <c r="NQ64" s="106"/>
      <c r="NR64" s="106"/>
      <c r="NS64" s="106"/>
      <c r="NT64" s="106"/>
      <c r="NU64" s="106"/>
      <c r="NV64" s="106"/>
      <c r="NW64" s="106"/>
      <c r="NX64" s="106"/>
      <c r="NY64" s="106"/>
      <c r="NZ64" s="106"/>
      <c r="OA64" s="106"/>
      <c r="OB64" s="106"/>
      <c r="OC64" s="106"/>
      <c r="OD64" s="106"/>
      <c r="OE64" s="106"/>
      <c r="OF64" s="106"/>
      <c r="OG64" s="106"/>
      <c r="OH64" s="106"/>
      <c r="OI64" s="106"/>
      <c r="OJ64" s="106"/>
      <c r="OK64" s="106"/>
      <c r="OL64" s="106"/>
      <c r="OM64" s="106"/>
      <c r="ON64" s="106"/>
      <c r="OO64" s="106"/>
      <c r="OP64" s="106"/>
      <c r="OQ64" s="106"/>
      <c r="OR64" s="106"/>
      <c r="OS64" s="106"/>
      <c r="OT64" s="106"/>
      <c r="OU64" s="106"/>
      <c r="OV64" s="106"/>
      <c r="OW64" s="106"/>
      <c r="OX64" s="106"/>
      <c r="OY64" s="106"/>
      <c r="OZ64" s="106"/>
      <c r="PA64" s="106"/>
      <c r="PB64" s="106"/>
      <c r="PC64" s="106"/>
      <c r="PD64" s="106"/>
      <c r="PE64" s="106"/>
      <c r="PF64" s="106"/>
      <c r="PG64" s="106"/>
      <c r="PH64" s="106"/>
      <c r="PI64" s="106"/>
      <c r="PJ64" s="106"/>
      <c r="PK64" s="106"/>
      <c r="PL64" s="106"/>
      <c r="PM64" s="106"/>
      <c r="PN64" s="106"/>
      <c r="PO64" s="106"/>
      <c r="PP64" s="106"/>
      <c r="PQ64" s="106"/>
      <c r="PR64" s="106"/>
      <c r="PS64" s="106"/>
      <c r="PT64" s="106"/>
      <c r="PU64" s="106"/>
      <c r="PV64" s="106"/>
      <c r="PW64" s="106"/>
      <c r="PX64" s="106"/>
      <c r="PY64" s="106"/>
      <c r="PZ64" s="106"/>
      <c r="QA64" s="106"/>
      <c r="QB64" s="106"/>
      <c r="QC64" s="106"/>
      <c r="QD64" s="106"/>
      <c r="QE64" s="106"/>
      <c r="QF64" s="106"/>
      <c r="QG64" s="106"/>
      <c r="QH64" s="106"/>
      <c r="QI64" s="106"/>
      <c r="QJ64" s="106"/>
      <c r="QK64" s="106"/>
      <c r="QL64" s="106"/>
      <c r="QM64" s="106"/>
      <c r="QN64" s="106"/>
      <c r="QO64" s="106"/>
      <c r="QP64" s="106"/>
      <c r="QQ64" s="106"/>
      <c r="QR64" s="106"/>
      <c r="QS64" s="106"/>
      <c r="QT64" s="106"/>
      <c r="QU64" s="106"/>
      <c r="QV64" s="106"/>
      <c r="QW64" s="106"/>
      <c r="QX64" s="106"/>
      <c r="QY64" s="106"/>
      <c r="QZ64" s="106"/>
      <c r="RA64" s="106"/>
      <c r="RB64" s="106"/>
      <c r="RC64" s="106"/>
      <c r="RD64" s="106"/>
      <c r="RE64" s="106"/>
      <c r="RF64" s="106"/>
      <c r="RG64" s="106"/>
      <c r="RH64" s="106"/>
      <c r="RI64" s="106"/>
      <c r="RJ64" s="106"/>
      <c r="RK64" s="106"/>
      <c r="RL64" s="106"/>
      <c r="RM64" s="106"/>
      <c r="RN64" s="106"/>
      <c r="RO64" s="106"/>
      <c r="RP64" s="106"/>
      <c r="RQ64" s="106"/>
      <c r="RR64" s="106"/>
      <c r="RS64" s="106"/>
      <c r="RT64" s="106"/>
      <c r="RU64" s="106"/>
      <c r="RV64" s="106"/>
      <c r="RW64" s="106"/>
      <c r="RX64" s="106"/>
      <c r="RY64" s="106"/>
      <c r="RZ64" s="106"/>
      <c r="SA64" s="106"/>
      <c r="SB64" s="106"/>
      <c r="SC64" s="106"/>
      <c r="SD64" s="106"/>
      <c r="SE64" s="106"/>
      <c r="SF64" s="106"/>
      <c r="SG64" s="106"/>
      <c r="SH64" s="106"/>
      <c r="SI64" s="106"/>
      <c r="SJ64" s="106"/>
      <c r="SK64" s="106"/>
      <c r="SL64" s="106"/>
      <c r="SM64" s="106"/>
      <c r="SN64" s="106"/>
      <c r="SO64" s="106"/>
      <c r="SP64" s="106"/>
      <c r="SQ64" s="106"/>
      <c r="SR64" s="106"/>
      <c r="SS64" s="106"/>
      <c r="ST64" s="106"/>
      <c r="SU64" s="106"/>
      <c r="SV64" s="106"/>
      <c r="SW64" s="106"/>
      <c r="SX64" s="106"/>
      <c r="SY64" s="106"/>
      <c r="SZ64" s="106"/>
      <c r="TA64" s="106"/>
      <c r="TB64" s="106"/>
      <c r="TC64" s="106"/>
      <c r="TD64" s="106"/>
      <c r="TE64" s="106"/>
      <c r="TF64" s="106"/>
      <c r="TG64" s="106"/>
      <c r="TH64" s="106"/>
      <c r="TI64" s="106"/>
      <c r="TJ64" s="106"/>
      <c r="TK64" s="106"/>
      <c r="TL64" s="106"/>
      <c r="TM64" s="106"/>
      <c r="TN64" s="106"/>
      <c r="TO64" s="106"/>
      <c r="TP64" s="106"/>
      <c r="TQ64" s="106"/>
      <c r="TR64" s="106"/>
      <c r="TS64" s="106"/>
      <c r="TT64" s="106"/>
      <c r="TU64" s="106"/>
      <c r="TV64" s="106"/>
      <c r="TW64" s="106"/>
      <c r="TX64" s="106"/>
      <c r="TY64" s="106"/>
      <c r="TZ64" s="106"/>
      <c r="UA64" s="106"/>
      <c r="UB64" s="106"/>
      <c r="UC64" s="106"/>
      <c r="UD64" s="106"/>
      <c r="UE64" s="106"/>
      <c r="UF64" s="106"/>
      <c r="UG64" s="106"/>
      <c r="UH64" s="106"/>
      <c r="UI64" s="106"/>
      <c r="UJ64" s="106"/>
      <c r="UK64" s="106"/>
      <c r="UL64" s="106"/>
      <c r="UM64" s="106"/>
      <c r="UN64" s="106"/>
      <c r="UO64" s="106"/>
      <c r="UP64" s="106"/>
      <c r="UQ64" s="106"/>
      <c r="UR64" s="106"/>
      <c r="US64" s="106"/>
      <c r="UT64" s="106"/>
      <c r="UU64" s="106"/>
      <c r="UV64" s="106"/>
      <c r="UW64" s="106"/>
      <c r="UX64" s="106"/>
      <c r="UY64" s="106"/>
      <c r="UZ64" s="106"/>
      <c r="VA64" s="106"/>
      <c r="VB64" s="106"/>
      <c r="VC64" s="106"/>
      <c r="VD64" s="106"/>
      <c r="VE64" s="106"/>
      <c r="VF64" s="106"/>
      <c r="VG64" s="106"/>
      <c r="VH64" s="106"/>
      <c r="VI64" s="106"/>
      <c r="VJ64" s="106"/>
      <c r="VK64" s="106"/>
      <c r="VL64" s="106"/>
      <c r="VM64" s="106"/>
      <c r="VN64" s="106"/>
      <c r="VO64" s="106"/>
      <c r="VP64" s="106"/>
      <c r="VQ64" s="106"/>
      <c r="VR64" s="106"/>
      <c r="VS64" s="106"/>
      <c r="VT64" s="106"/>
      <c r="VU64" s="106"/>
      <c r="VV64" s="106"/>
      <c r="VW64" s="106"/>
      <c r="VX64" s="106"/>
      <c r="VY64" s="106"/>
      <c r="VZ64" s="106"/>
      <c r="WA64" s="106"/>
      <c r="WB64" s="106"/>
      <c r="WC64" s="106"/>
      <c r="WD64" s="106"/>
      <c r="WE64" s="106"/>
      <c r="WF64" s="106"/>
      <c r="WG64" s="106"/>
      <c r="WH64" s="106"/>
      <c r="WI64" s="106"/>
      <c r="WJ64" s="106"/>
      <c r="WK64" s="106"/>
      <c r="WL64" s="106"/>
      <c r="WM64" s="106"/>
      <c r="WN64" s="106"/>
      <c r="WO64" s="106"/>
      <c r="WP64" s="106"/>
      <c r="WQ64" s="106"/>
      <c r="WR64" s="106"/>
      <c r="WS64" s="106"/>
      <c r="WT64" s="106"/>
      <c r="WU64" s="106"/>
      <c r="WV64" s="106"/>
      <c r="WW64" s="106"/>
      <c r="WX64" s="106"/>
      <c r="WY64" s="106"/>
      <c r="WZ64" s="106"/>
      <c r="XA64" s="106"/>
      <c r="XB64" s="106"/>
      <c r="XC64" s="106"/>
      <c r="XD64" s="106"/>
      <c r="XE64" s="106"/>
      <c r="XF64" s="106"/>
      <c r="XG64" s="106"/>
      <c r="XH64" s="106"/>
      <c r="XI64" s="106"/>
      <c r="XJ64" s="106"/>
      <c r="XK64" s="106"/>
      <c r="XL64" s="106"/>
      <c r="XM64" s="106"/>
      <c r="XN64" s="106"/>
      <c r="XO64" s="106"/>
      <c r="XP64" s="106"/>
      <c r="XQ64" s="106"/>
      <c r="XR64" s="106"/>
      <c r="XS64" s="106"/>
      <c r="XT64" s="106"/>
      <c r="XU64" s="106"/>
      <c r="XV64" s="106"/>
      <c r="XW64" s="106"/>
      <c r="XX64" s="106"/>
      <c r="XY64" s="106"/>
      <c r="XZ64" s="106"/>
      <c r="YA64" s="106"/>
      <c r="YB64" s="106"/>
      <c r="YC64" s="106"/>
      <c r="YD64" s="106"/>
      <c r="YE64" s="106"/>
      <c r="YF64" s="106"/>
      <c r="YG64" s="106"/>
      <c r="YH64" s="106"/>
      <c r="YI64" s="106"/>
      <c r="YJ64" s="106"/>
      <c r="YK64" s="106"/>
      <c r="YL64" s="106"/>
      <c r="YM64" s="106"/>
      <c r="YN64" s="106"/>
      <c r="YO64" s="106"/>
      <c r="YP64" s="106"/>
      <c r="YQ64" s="106"/>
      <c r="YR64" s="106"/>
      <c r="YS64" s="106"/>
      <c r="YT64" s="106"/>
      <c r="YU64" s="106"/>
      <c r="YV64" s="106"/>
      <c r="YW64" s="106"/>
      <c r="YX64" s="106"/>
      <c r="YY64" s="106"/>
      <c r="YZ64" s="106"/>
      <c r="ZA64" s="106"/>
      <c r="ZB64" s="106"/>
      <c r="ZC64" s="106"/>
      <c r="ZD64" s="106"/>
      <c r="ZE64" s="106"/>
      <c r="ZF64" s="106"/>
      <c r="ZG64" s="106"/>
      <c r="ZH64" s="106"/>
      <c r="ZI64" s="106"/>
      <c r="ZJ64" s="106"/>
      <c r="ZK64" s="106"/>
      <c r="ZL64" s="106"/>
      <c r="ZM64" s="106"/>
      <c r="ZN64" s="106"/>
      <c r="ZO64" s="106"/>
      <c r="ZP64" s="106"/>
      <c r="ZQ64" s="106"/>
      <c r="ZR64" s="106"/>
      <c r="ZS64" s="106"/>
      <c r="ZT64" s="106"/>
      <c r="ZU64" s="106"/>
      <c r="ZV64" s="106"/>
      <c r="ZW64" s="106"/>
      <c r="ZX64" s="106"/>
      <c r="ZY64" s="106"/>
      <c r="ZZ64" s="106"/>
      <c r="AAA64" s="106"/>
      <c r="AAB64" s="106"/>
      <c r="AAC64" s="106"/>
      <c r="AAD64" s="106"/>
      <c r="AAE64" s="106"/>
      <c r="AAF64" s="106"/>
      <c r="AAG64" s="106"/>
      <c r="AAH64" s="106"/>
      <c r="AAI64" s="106"/>
      <c r="AAJ64" s="106"/>
      <c r="AAK64" s="106"/>
      <c r="AAL64" s="106"/>
      <c r="AAM64" s="106"/>
      <c r="AAN64" s="106"/>
      <c r="AAO64" s="106"/>
      <c r="AAP64" s="106"/>
      <c r="AAQ64" s="106"/>
      <c r="AAR64" s="106"/>
      <c r="AAS64" s="106"/>
      <c r="AAT64" s="106"/>
      <c r="AAU64" s="106"/>
      <c r="AAV64" s="106"/>
      <c r="AAW64" s="106"/>
      <c r="AAX64" s="106"/>
      <c r="AAY64" s="106"/>
      <c r="AAZ64" s="106"/>
      <c r="ABA64" s="106"/>
      <c r="ABB64" s="106"/>
      <c r="ABC64" s="106"/>
      <c r="ABD64" s="106"/>
      <c r="ABE64" s="106"/>
      <c r="ABF64" s="106"/>
      <c r="ABG64" s="106"/>
      <c r="ABH64" s="106"/>
      <c r="ABI64" s="106"/>
      <c r="ABJ64" s="106"/>
      <c r="ABK64" s="106"/>
      <c r="ABL64" s="106"/>
      <c r="ABM64" s="106"/>
      <c r="ABN64" s="106"/>
      <c r="ABO64" s="106"/>
      <c r="ABP64" s="106"/>
      <c r="ABQ64" s="106"/>
      <c r="ABR64" s="106"/>
      <c r="ABS64" s="106"/>
      <c r="ABT64" s="106"/>
      <c r="ABU64" s="106"/>
      <c r="ABV64" s="106"/>
      <c r="ABW64" s="106"/>
      <c r="ABX64" s="106"/>
      <c r="ABY64" s="106"/>
      <c r="ABZ64" s="106"/>
      <c r="ACA64" s="106"/>
      <c r="ACB64" s="106"/>
      <c r="ACC64" s="106"/>
      <c r="ACD64" s="106"/>
      <c r="ACE64" s="106"/>
      <c r="ACF64" s="106"/>
      <c r="ACG64" s="106"/>
      <c r="ACH64" s="106"/>
      <c r="ACI64" s="106"/>
      <c r="ACJ64" s="106"/>
      <c r="ACK64" s="106"/>
      <c r="ACL64" s="106"/>
      <c r="ACM64" s="106"/>
      <c r="ACN64" s="106"/>
      <c r="ACO64" s="106"/>
      <c r="ACP64" s="106"/>
      <c r="ACQ64" s="106"/>
      <c r="ACR64" s="106"/>
      <c r="ACS64" s="106"/>
      <c r="ACT64" s="106"/>
      <c r="ACU64" s="106"/>
      <c r="ACV64" s="106"/>
      <c r="ACW64" s="106"/>
      <c r="ACX64" s="106"/>
      <c r="ACY64" s="106"/>
      <c r="ACZ64" s="106"/>
      <c r="ADA64" s="106"/>
      <c r="ADB64" s="106"/>
      <c r="ADC64" s="106"/>
      <c r="ADD64" s="106"/>
      <c r="ADE64" s="106"/>
      <c r="ADF64" s="106"/>
      <c r="ADG64" s="106"/>
      <c r="ADH64" s="106"/>
      <c r="ADI64" s="106"/>
      <c r="ADJ64" s="106"/>
      <c r="ADK64" s="106"/>
      <c r="ADL64" s="106"/>
      <c r="ADM64" s="106"/>
      <c r="ADN64" s="106"/>
      <c r="ADO64" s="106"/>
      <c r="ADP64" s="106"/>
      <c r="ADQ64" s="106"/>
      <c r="ADR64" s="106"/>
      <c r="ADS64" s="106"/>
      <c r="ADT64" s="106"/>
      <c r="ADU64" s="106"/>
      <c r="ADV64" s="106"/>
      <c r="ADW64" s="106"/>
      <c r="ADX64" s="106"/>
      <c r="ADY64" s="106"/>
      <c r="ADZ64" s="106"/>
      <c r="AEA64" s="106"/>
      <c r="AEB64" s="106"/>
      <c r="AEC64" s="106"/>
      <c r="AED64" s="106"/>
      <c r="AEE64" s="106"/>
      <c r="AEF64" s="106"/>
      <c r="AEG64" s="106"/>
      <c r="AEH64" s="106"/>
      <c r="AEI64" s="106"/>
      <c r="AEJ64" s="106"/>
      <c r="AEK64" s="106"/>
      <c r="AEL64" s="106"/>
      <c r="AEM64" s="106"/>
      <c r="AEN64" s="106"/>
      <c r="AEO64" s="106"/>
      <c r="AEP64" s="106"/>
      <c r="AEQ64" s="106"/>
      <c r="AER64" s="106"/>
      <c r="AES64" s="106"/>
      <c r="AET64" s="106"/>
      <c r="AEU64" s="106"/>
      <c r="AEV64" s="106"/>
      <c r="AEW64" s="106"/>
      <c r="AEX64" s="106"/>
      <c r="AEY64" s="106"/>
      <c r="AEZ64" s="106"/>
      <c r="AFA64" s="106"/>
      <c r="AFB64" s="106"/>
      <c r="AFC64" s="106"/>
      <c r="AFD64" s="106"/>
      <c r="AFE64" s="106"/>
      <c r="AFF64" s="106"/>
      <c r="AFG64" s="106"/>
      <c r="AFH64" s="106"/>
      <c r="AFI64" s="106"/>
      <c r="AFJ64" s="106"/>
      <c r="AFK64" s="106"/>
      <c r="AFL64" s="106"/>
      <c r="AFM64" s="106"/>
      <c r="AFN64" s="106"/>
      <c r="AFO64" s="106"/>
      <c r="AFP64" s="106"/>
      <c r="AFQ64" s="106"/>
      <c r="AFR64" s="106"/>
      <c r="AFS64" s="106"/>
      <c r="AFT64" s="106"/>
      <c r="AFU64" s="106"/>
      <c r="AFV64" s="106"/>
      <c r="AFW64" s="106"/>
      <c r="AFX64" s="106"/>
      <c r="AFY64" s="106"/>
      <c r="AFZ64" s="106"/>
      <c r="AGA64" s="106"/>
      <c r="AGB64" s="106"/>
      <c r="AGC64" s="106"/>
      <c r="AGD64" s="106"/>
      <c r="AGE64" s="106"/>
      <c r="AGF64" s="106"/>
      <c r="AGG64" s="106"/>
      <c r="AGH64" s="106"/>
      <c r="AGI64" s="106"/>
      <c r="AGJ64" s="106"/>
      <c r="AGK64" s="106"/>
      <c r="AGL64" s="106"/>
      <c r="AGM64" s="106"/>
      <c r="AGN64" s="106"/>
      <c r="AGO64" s="106"/>
      <c r="AGP64" s="106"/>
      <c r="AGQ64" s="106"/>
      <c r="AGR64" s="106"/>
      <c r="AGS64" s="106"/>
      <c r="AGT64" s="106"/>
      <c r="AGU64" s="106"/>
      <c r="AGV64" s="106"/>
      <c r="AGW64" s="106"/>
      <c r="AGX64" s="106"/>
      <c r="AGY64" s="106"/>
      <c r="AGZ64" s="106"/>
      <c r="AHA64" s="106"/>
      <c r="AHB64" s="106"/>
      <c r="AHC64" s="106"/>
      <c r="AHD64" s="106"/>
      <c r="AHE64" s="106"/>
      <c r="AHF64" s="106"/>
      <c r="AHG64" s="106"/>
      <c r="AHH64" s="106"/>
      <c r="AHI64" s="106"/>
      <c r="AHJ64" s="106"/>
      <c r="AHK64" s="106"/>
      <c r="AHL64" s="106"/>
      <c r="AHM64" s="106"/>
      <c r="AHN64" s="106"/>
      <c r="AHO64" s="106"/>
      <c r="AHP64" s="106"/>
      <c r="AHQ64" s="106"/>
      <c r="AHR64" s="106"/>
      <c r="AHS64" s="106"/>
      <c r="AHT64" s="106"/>
      <c r="AHU64" s="106"/>
      <c r="AHV64" s="106"/>
      <c r="AHW64" s="106"/>
      <c r="AHX64" s="106"/>
      <c r="AHY64" s="106"/>
      <c r="AHZ64" s="106"/>
      <c r="AIA64" s="106"/>
      <c r="AIB64" s="106"/>
      <c r="AIC64" s="106"/>
      <c r="AID64" s="106"/>
      <c r="AIE64" s="106"/>
      <c r="AIF64" s="106"/>
      <c r="AIG64" s="106"/>
      <c r="AIH64" s="106"/>
      <c r="AII64" s="106"/>
      <c r="AIJ64" s="106"/>
      <c r="AIK64" s="106"/>
      <c r="AIL64" s="106"/>
      <c r="AIM64" s="106"/>
      <c r="AIN64" s="106"/>
      <c r="AIO64" s="106"/>
      <c r="AIP64" s="106"/>
      <c r="AIQ64" s="106"/>
      <c r="AIR64" s="106"/>
      <c r="AIS64" s="106"/>
      <c r="AIT64" s="106"/>
      <c r="AIU64" s="106"/>
      <c r="AIV64" s="106"/>
      <c r="AIW64" s="106"/>
      <c r="AIX64" s="106"/>
      <c r="AIY64" s="106"/>
      <c r="AIZ64" s="106"/>
      <c r="AJA64" s="106"/>
      <c r="AJB64" s="106"/>
      <c r="AJC64" s="106"/>
      <c r="AJD64" s="106"/>
      <c r="AJE64" s="106"/>
      <c r="AJF64" s="106"/>
      <c r="AJG64" s="106"/>
      <c r="AJH64" s="106"/>
      <c r="AJI64" s="106"/>
      <c r="AJJ64" s="106"/>
      <c r="AJK64" s="106"/>
      <c r="AJL64" s="106"/>
      <c r="AJM64" s="106"/>
      <c r="AJN64" s="106"/>
      <c r="AJO64" s="106"/>
      <c r="AJP64" s="106"/>
      <c r="AJQ64" s="106"/>
      <c r="AJR64" s="106"/>
      <c r="AJS64" s="106"/>
      <c r="AJT64" s="106"/>
      <c r="AJU64" s="106"/>
      <c r="AJV64" s="106"/>
      <c r="AJW64" s="106"/>
      <c r="AJX64" s="106"/>
      <c r="AJY64" s="106"/>
      <c r="AJZ64" s="106"/>
      <c r="AKA64" s="106"/>
      <c r="AKB64" s="106"/>
      <c r="AKC64" s="106"/>
      <c r="AKD64" s="106"/>
      <c r="AKE64" s="106"/>
      <c r="AKF64" s="106"/>
      <c r="AKG64" s="106"/>
      <c r="AKH64" s="106"/>
      <c r="AKI64" s="106"/>
      <c r="AKJ64" s="106"/>
      <c r="AKK64" s="106"/>
      <c r="AKL64" s="106"/>
      <c r="AKM64" s="106"/>
      <c r="AKN64" s="106"/>
      <c r="AKO64" s="106"/>
      <c r="AKP64" s="106"/>
      <c r="AKQ64" s="106"/>
      <c r="AKR64" s="106"/>
      <c r="AKS64" s="106"/>
      <c r="AKT64" s="106"/>
      <c r="AKU64" s="106"/>
      <c r="AKV64" s="106"/>
      <c r="AKW64" s="106"/>
      <c r="AKX64" s="106"/>
      <c r="AKY64" s="106"/>
      <c r="AKZ64" s="106"/>
      <c r="ALA64" s="106"/>
      <c r="ALB64" s="106"/>
      <c r="ALC64" s="106"/>
      <c r="ALD64" s="106"/>
      <c r="ALE64" s="106"/>
      <c r="ALF64" s="106"/>
      <c r="ALG64" s="106"/>
      <c r="ALH64" s="106"/>
      <c r="ALI64" s="106"/>
      <c r="ALJ64" s="106"/>
      <c r="ALK64" s="106"/>
      <c r="ALL64" s="106"/>
      <c r="ALM64" s="106"/>
      <c r="ALN64" s="106"/>
      <c r="ALO64" s="106"/>
      <c r="ALP64" s="106"/>
      <c r="ALQ64" s="106"/>
      <c r="ALR64" s="106"/>
      <c r="ALS64" s="106"/>
      <c r="ALT64" s="106"/>
      <c r="ALU64" s="106"/>
      <c r="ALV64" s="106"/>
      <c r="ALW64" s="106"/>
      <c r="ALX64" s="106"/>
      <c r="ALY64" s="106"/>
      <c r="ALZ64" s="106"/>
      <c r="AMA64" s="106"/>
      <c r="AMB64" s="106"/>
      <c r="AMC64" s="106"/>
      <c r="AMD64" s="106"/>
      <c r="AME64" s="106"/>
      <c r="AMF64" s="106"/>
      <c r="AMG64" s="106"/>
    </row>
    <row r="65" spans="1:1021" ht="13.5" customHeight="1">
      <c r="A65" s="242" t="s">
        <v>359</v>
      </c>
      <c r="B65" s="242" t="s">
        <v>76</v>
      </c>
      <c r="C65" s="249" t="s">
        <v>859</v>
      </c>
      <c r="D65" s="243">
        <v>254.6</v>
      </c>
      <c r="E65" s="243">
        <v>3.5</v>
      </c>
      <c r="F65" s="245">
        <v>59.3</v>
      </c>
      <c r="G65" s="59" t="s">
        <v>71</v>
      </c>
      <c r="H65" s="57" t="s">
        <v>360</v>
      </c>
      <c r="I65" s="57">
        <v>1</v>
      </c>
      <c r="J65" s="324">
        <v>1816770</v>
      </c>
      <c r="K65" s="60">
        <v>2107453.1999999997</v>
      </c>
      <c r="L65" s="209"/>
      <c r="M65" s="323"/>
      <c r="N65" s="323"/>
      <c r="O65" s="210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  <c r="IX65" s="106"/>
      <c r="IY65" s="106"/>
      <c r="IZ65" s="106"/>
      <c r="JA65" s="106"/>
      <c r="JB65" s="106"/>
      <c r="JC65" s="106"/>
      <c r="JD65" s="106"/>
      <c r="JE65" s="106"/>
      <c r="JF65" s="106"/>
      <c r="JG65" s="106"/>
      <c r="JH65" s="106"/>
      <c r="JI65" s="106"/>
      <c r="JJ65" s="106"/>
      <c r="JK65" s="106"/>
      <c r="JL65" s="106"/>
      <c r="JM65" s="106"/>
      <c r="JN65" s="106"/>
      <c r="JO65" s="106"/>
      <c r="JP65" s="106"/>
      <c r="JQ65" s="106"/>
      <c r="JR65" s="106"/>
      <c r="JS65" s="106"/>
      <c r="JT65" s="106"/>
      <c r="JU65" s="106"/>
      <c r="JV65" s="106"/>
      <c r="JW65" s="106"/>
      <c r="JX65" s="106"/>
      <c r="JY65" s="106"/>
      <c r="JZ65" s="106"/>
      <c r="KA65" s="106"/>
      <c r="KB65" s="106"/>
      <c r="KC65" s="106"/>
      <c r="KD65" s="106"/>
      <c r="KE65" s="106"/>
      <c r="KF65" s="106"/>
      <c r="KG65" s="106"/>
      <c r="KH65" s="106"/>
      <c r="KI65" s="106"/>
      <c r="KJ65" s="106"/>
      <c r="KK65" s="106"/>
      <c r="KL65" s="106"/>
      <c r="KM65" s="106"/>
      <c r="KN65" s="106"/>
      <c r="KO65" s="106"/>
      <c r="KP65" s="106"/>
      <c r="KQ65" s="106"/>
      <c r="KR65" s="106"/>
      <c r="KS65" s="106"/>
      <c r="KT65" s="106"/>
      <c r="KU65" s="106"/>
      <c r="KV65" s="106"/>
      <c r="KW65" s="106"/>
      <c r="KX65" s="106"/>
      <c r="KY65" s="106"/>
      <c r="KZ65" s="106"/>
      <c r="LA65" s="106"/>
      <c r="LB65" s="106"/>
      <c r="LC65" s="106"/>
      <c r="LD65" s="106"/>
      <c r="LE65" s="106"/>
      <c r="LF65" s="106"/>
      <c r="LG65" s="106"/>
      <c r="LH65" s="106"/>
      <c r="LI65" s="106"/>
      <c r="LJ65" s="106"/>
      <c r="LK65" s="106"/>
      <c r="LL65" s="106"/>
      <c r="LM65" s="106"/>
      <c r="LN65" s="106"/>
      <c r="LO65" s="106"/>
      <c r="LP65" s="106"/>
      <c r="LQ65" s="106"/>
      <c r="LR65" s="106"/>
      <c r="LS65" s="106"/>
      <c r="LT65" s="106"/>
      <c r="LU65" s="106"/>
      <c r="LV65" s="106"/>
      <c r="LW65" s="106"/>
      <c r="LX65" s="106"/>
      <c r="LY65" s="106"/>
      <c r="LZ65" s="106"/>
      <c r="MA65" s="106"/>
      <c r="MB65" s="106"/>
      <c r="MC65" s="106"/>
      <c r="MD65" s="106"/>
      <c r="ME65" s="106"/>
      <c r="MF65" s="106"/>
      <c r="MG65" s="106"/>
      <c r="MH65" s="106"/>
      <c r="MI65" s="106"/>
      <c r="MJ65" s="106"/>
      <c r="MK65" s="106"/>
      <c r="ML65" s="106"/>
      <c r="MM65" s="106"/>
      <c r="MN65" s="106"/>
      <c r="MO65" s="106"/>
      <c r="MP65" s="106"/>
      <c r="MQ65" s="106"/>
      <c r="MR65" s="106"/>
      <c r="MS65" s="106"/>
      <c r="MT65" s="106"/>
      <c r="MU65" s="106"/>
      <c r="MV65" s="106"/>
      <c r="MW65" s="106"/>
      <c r="MX65" s="106"/>
      <c r="MY65" s="106"/>
      <c r="MZ65" s="106"/>
      <c r="NA65" s="106"/>
      <c r="NB65" s="106"/>
      <c r="NC65" s="106"/>
      <c r="ND65" s="106"/>
      <c r="NE65" s="106"/>
      <c r="NF65" s="106"/>
      <c r="NG65" s="106"/>
      <c r="NH65" s="106"/>
      <c r="NI65" s="106"/>
      <c r="NJ65" s="106"/>
      <c r="NK65" s="106"/>
      <c r="NL65" s="106"/>
      <c r="NM65" s="106"/>
      <c r="NN65" s="106"/>
      <c r="NO65" s="106"/>
      <c r="NP65" s="106"/>
      <c r="NQ65" s="106"/>
      <c r="NR65" s="106"/>
      <c r="NS65" s="106"/>
      <c r="NT65" s="106"/>
      <c r="NU65" s="106"/>
      <c r="NV65" s="106"/>
      <c r="NW65" s="106"/>
      <c r="NX65" s="106"/>
      <c r="NY65" s="106"/>
      <c r="NZ65" s="106"/>
      <c r="OA65" s="106"/>
      <c r="OB65" s="106"/>
      <c r="OC65" s="106"/>
      <c r="OD65" s="106"/>
      <c r="OE65" s="106"/>
      <c r="OF65" s="106"/>
      <c r="OG65" s="106"/>
      <c r="OH65" s="106"/>
      <c r="OI65" s="106"/>
      <c r="OJ65" s="106"/>
      <c r="OK65" s="106"/>
      <c r="OL65" s="106"/>
      <c r="OM65" s="106"/>
      <c r="ON65" s="106"/>
      <c r="OO65" s="106"/>
      <c r="OP65" s="106"/>
      <c r="OQ65" s="106"/>
      <c r="OR65" s="106"/>
      <c r="OS65" s="106"/>
      <c r="OT65" s="106"/>
      <c r="OU65" s="106"/>
      <c r="OV65" s="106"/>
      <c r="OW65" s="106"/>
      <c r="OX65" s="106"/>
      <c r="OY65" s="106"/>
      <c r="OZ65" s="106"/>
      <c r="PA65" s="106"/>
      <c r="PB65" s="106"/>
      <c r="PC65" s="106"/>
      <c r="PD65" s="106"/>
      <c r="PE65" s="106"/>
      <c r="PF65" s="106"/>
      <c r="PG65" s="106"/>
      <c r="PH65" s="106"/>
      <c r="PI65" s="106"/>
      <c r="PJ65" s="106"/>
      <c r="PK65" s="106"/>
      <c r="PL65" s="106"/>
      <c r="PM65" s="106"/>
      <c r="PN65" s="106"/>
      <c r="PO65" s="106"/>
      <c r="PP65" s="106"/>
      <c r="PQ65" s="106"/>
      <c r="PR65" s="106"/>
      <c r="PS65" s="106"/>
      <c r="PT65" s="106"/>
      <c r="PU65" s="106"/>
      <c r="PV65" s="106"/>
      <c r="PW65" s="106"/>
      <c r="PX65" s="106"/>
      <c r="PY65" s="106"/>
      <c r="PZ65" s="106"/>
      <c r="QA65" s="106"/>
      <c r="QB65" s="106"/>
      <c r="QC65" s="106"/>
      <c r="QD65" s="106"/>
      <c r="QE65" s="106"/>
      <c r="QF65" s="106"/>
      <c r="QG65" s="106"/>
      <c r="QH65" s="106"/>
      <c r="QI65" s="106"/>
      <c r="QJ65" s="106"/>
      <c r="QK65" s="106"/>
      <c r="QL65" s="106"/>
      <c r="QM65" s="106"/>
      <c r="QN65" s="106"/>
      <c r="QO65" s="106"/>
      <c r="QP65" s="106"/>
      <c r="QQ65" s="106"/>
      <c r="QR65" s="106"/>
      <c r="QS65" s="106"/>
      <c r="QT65" s="106"/>
      <c r="QU65" s="106"/>
      <c r="QV65" s="106"/>
      <c r="QW65" s="106"/>
      <c r="QX65" s="106"/>
      <c r="QY65" s="106"/>
      <c r="QZ65" s="106"/>
      <c r="RA65" s="106"/>
      <c r="RB65" s="106"/>
      <c r="RC65" s="106"/>
      <c r="RD65" s="106"/>
      <c r="RE65" s="106"/>
      <c r="RF65" s="106"/>
      <c r="RG65" s="106"/>
      <c r="RH65" s="106"/>
      <c r="RI65" s="106"/>
      <c r="RJ65" s="106"/>
      <c r="RK65" s="106"/>
      <c r="RL65" s="106"/>
      <c r="RM65" s="106"/>
      <c r="RN65" s="106"/>
      <c r="RO65" s="106"/>
      <c r="RP65" s="106"/>
      <c r="RQ65" s="106"/>
      <c r="RR65" s="106"/>
      <c r="RS65" s="106"/>
      <c r="RT65" s="106"/>
      <c r="RU65" s="106"/>
      <c r="RV65" s="106"/>
      <c r="RW65" s="106"/>
      <c r="RX65" s="106"/>
      <c r="RY65" s="106"/>
      <c r="RZ65" s="106"/>
      <c r="SA65" s="106"/>
      <c r="SB65" s="106"/>
      <c r="SC65" s="106"/>
      <c r="SD65" s="106"/>
      <c r="SE65" s="106"/>
      <c r="SF65" s="106"/>
      <c r="SG65" s="106"/>
      <c r="SH65" s="106"/>
      <c r="SI65" s="106"/>
      <c r="SJ65" s="106"/>
      <c r="SK65" s="106"/>
      <c r="SL65" s="106"/>
      <c r="SM65" s="106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6"/>
      <c r="TB65" s="106"/>
      <c r="TC65" s="106"/>
      <c r="TD65" s="106"/>
      <c r="TE65" s="106"/>
      <c r="TF65" s="106"/>
      <c r="TG65" s="106"/>
      <c r="TH65" s="106"/>
      <c r="TI65" s="106"/>
      <c r="TJ65" s="106"/>
      <c r="TK65" s="106"/>
      <c r="TL65" s="106"/>
      <c r="TM65" s="106"/>
      <c r="TN65" s="106"/>
      <c r="TO65" s="106"/>
      <c r="TP65" s="106"/>
      <c r="TQ65" s="106"/>
      <c r="TR65" s="106"/>
      <c r="TS65" s="106"/>
      <c r="TT65" s="106"/>
      <c r="TU65" s="106"/>
      <c r="TV65" s="106"/>
      <c r="TW65" s="106"/>
      <c r="TX65" s="106"/>
      <c r="TY65" s="106"/>
      <c r="TZ65" s="106"/>
      <c r="UA65" s="106"/>
      <c r="UB65" s="106"/>
      <c r="UC65" s="106"/>
      <c r="UD65" s="106"/>
      <c r="UE65" s="106"/>
      <c r="UF65" s="106"/>
      <c r="UG65" s="106"/>
      <c r="UH65" s="106"/>
      <c r="UI65" s="106"/>
      <c r="UJ65" s="106"/>
      <c r="UK65" s="106"/>
      <c r="UL65" s="106"/>
      <c r="UM65" s="106"/>
      <c r="UN65" s="106"/>
      <c r="UO65" s="106"/>
      <c r="UP65" s="106"/>
      <c r="UQ65" s="106"/>
      <c r="UR65" s="106"/>
      <c r="US65" s="106"/>
      <c r="UT65" s="106"/>
      <c r="UU65" s="106"/>
      <c r="UV65" s="106"/>
      <c r="UW65" s="106"/>
      <c r="UX65" s="106"/>
      <c r="UY65" s="106"/>
      <c r="UZ65" s="106"/>
      <c r="VA65" s="106"/>
      <c r="VB65" s="106"/>
      <c r="VC65" s="106"/>
      <c r="VD65" s="106"/>
      <c r="VE65" s="106"/>
      <c r="VF65" s="106"/>
      <c r="VG65" s="106"/>
      <c r="VH65" s="106"/>
      <c r="VI65" s="106"/>
      <c r="VJ65" s="106"/>
      <c r="VK65" s="106"/>
      <c r="VL65" s="106"/>
      <c r="VM65" s="106"/>
      <c r="VN65" s="106"/>
      <c r="VO65" s="106"/>
      <c r="VP65" s="106"/>
      <c r="VQ65" s="106"/>
      <c r="VR65" s="106"/>
      <c r="VS65" s="106"/>
      <c r="VT65" s="106"/>
      <c r="VU65" s="106"/>
      <c r="VV65" s="106"/>
      <c r="VW65" s="106"/>
      <c r="VX65" s="106"/>
      <c r="VY65" s="106"/>
      <c r="VZ65" s="106"/>
      <c r="WA65" s="106"/>
      <c r="WB65" s="106"/>
      <c r="WC65" s="106"/>
      <c r="WD65" s="106"/>
      <c r="WE65" s="106"/>
      <c r="WF65" s="106"/>
      <c r="WG65" s="106"/>
      <c r="WH65" s="106"/>
      <c r="WI65" s="106"/>
      <c r="WJ65" s="106"/>
      <c r="WK65" s="106"/>
      <c r="WL65" s="106"/>
      <c r="WM65" s="106"/>
      <c r="WN65" s="106"/>
      <c r="WO65" s="106"/>
      <c r="WP65" s="106"/>
      <c r="WQ65" s="106"/>
      <c r="WR65" s="106"/>
      <c r="WS65" s="106"/>
      <c r="WT65" s="106"/>
      <c r="WU65" s="106"/>
      <c r="WV65" s="106"/>
      <c r="WW65" s="106"/>
      <c r="WX65" s="106"/>
      <c r="WY65" s="106"/>
      <c r="WZ65" s="106"/>
      <c r="XA65" s="106"/>
      <c r="XB65" s="106"/>
      <c r="XC65" s="106"/>
      <c r="XD65" s="106"/>
      <c r="XE65" s="106"/>
      <c r="XF65" s="106"/>
      <c r="XG65" s="106"/>
      <c r="XH65" s="106"/>
      <c r="XI65" s="106"/>
      <c r="XJ65" s="106"/>
      <c r="XK65" s="106"/>
      <c r="XL65" s="106"/>
      <c r="XM65" s="106"/>
      <c r="XN65" s="106"/>
      <c r="XO65" s="106"/>
      <c r="XP65" s="106"/>
      <c r="XQ65" s="106"/>
      <c r="XR65" s="106"/>
      <c r="XS65" s="106"/>
      <c r="XT65" s="106"/>
      <c r="XU65" s="106"/>
      <c r="XV65" s="106"/>
      <c r="XW65" s="106"/>
      <c r="XX65" s="106"/>
      <c r="XY65" s="106"/>
      <c r="XZ65" s="106"/>
      <c r="YA65" s="106"/>
      <c r="YB65" s="106"/>
      <c r="YC65" s="106"/>
      <c r="YD65" s="106"/>
      <c r="YE65" s="106"/>
      <c r="YF65" s="106"/>
      <c r="YG65" s="106"/>
      <c r="YH65" s="106"/>
      <c r="YI65" s="106"/>
      <c r="YJ65" s="106"/>
      <c r="YK65" s="106"/>
      <c r="YL65" s="106"/>
      <c r="YM65" s="106"/>
      <c r="YN65" s="106"/>
      <c r="YO65" s="106"/>
      <c r="YP65" s="106"/>
      <c r="YQ65" s="106"/>
      <c r="YR65" s="106"/>
      <c r="YS65" s="106"/>
      <c r="YT65" s="106"/>
      <c r="YU65" s="106"/>
      <c r="YV65" s="106"/>
      <c r="YW65" s="106"/>
      <c r="YX65" s="106"/>
      <c r="YY65" s="106"/>
      <c r="YZ65" s="106"/>
      <c r="ZA65" s="106"/>
      <c r="ZB65" s="106"/>
      <c r="ZC65" s="106"/>
      <c r="ZD65" s="106"/>
      <c r="ZE65" s="106"/>
      <c r="ZF65" s="106"/>
      <c r="ZG65" s="106"/>
      <c r="ZH65" s="106"/>
      <c r="ZI65" s="106"/>
      <c r="ZJ65" s="106"/>
      <c r="ZK65" s="106"/>
      <c r="ZL65" s="106"/>
      <c r="ZM65" s="106"/>
      <c r="ZN65" s="106"/>
      <c r="ZO65" s="106"/>
      <c r="ZP65" s="106"/>
      <c r="ZQ65" s="106"/>
      <c r="ZR65" s="106"/>
      <c r="ZS65" s="106"/>
      <c r="ZT65" s="106"/>
      <c r="ZU65" s="106"/>
      <c r="ZV65" s="106"/>
      <c r="ZW65" s="106"/>
      <c r="ZX65" s="106"/>
      <c r="ZY65" s="106"/>
      <c r="ZZ65" s="106"/>
      <c r="AAA65" s="106"/>
      <c r="AAB65" s="106"/>
      <c r="AAC65" s="106"/>
      <c r="AAD65" s="106"/>
      <c r="AAE65" s="106"/>
      <c r="AAF65" s="106"/>
      <c r="AAG65" s="106"/>
      <c r="AAH65" s="106"/>
      <c r="AAI65" s="106"/>
      <c r="AAJ65" s="106"/>
      <c r="AAK65" s="106"/>
      <c r="AAL65" s="106"/>
      <c r="AAM65" s="106"/>
      <c r="AAN65" s="106"/>
      <c r="AAO65" s="106"/>
      <c r="AAP65" s="106"/>
      <c r="AAQ65" s="106"/>
      <c r="AAR65" s="106"/>
      <c r="AAS65" s="106"/>
      <c r="AAT65" s="106"/>
      <c r="AAU65" s="106"/>
      <c r="AAV65" s="106"/>
      <c r="AAW65" s="106"/>
      <c r="AAX65" s="106"/>
      <c r="AAY65" s="106"/>
      <c r="AAZ65" s="106"/>
      <c r="ABA65" s="106"/>
      <c r="ABB65" s="106"/>
      <c r="ABC65" s="106"/>
      <c r="ABD65" s="106"/>
      <c r="ABE65" s="106"/>
      <c r="ABF65" s="106"/>
      <c r="ABG65" s="106"/>
      <c r="ABH65" s="106"/>
      <c r="ABI65" s="106"/>
      <c r="ABJ65" s="106"/>
      <c r="ABK65" s="106"/>
      <c r="ABL65" s="106"/>
      <c r="ABM65" s="106"/>
      <c r="ABN65" s="106"/>
      <c r="ABO65" s="106"/>
      <c r="ABP65" s="106"/>
      <c r="ABQ65" s="106"/>
      <c r="ABR65" s="106"/>
      <c r="ABS65" s="106"/>
      <c r="ABT65" s="106"/>
      <c r="ABU65" s="106"/>
      <c r="ABV65" s="106"/>
      <c r="ABW65" s="106"/>
      <c r="ABX65" s="106"/>
      <c r="ABY65" s="106"/>
      <c r="ABZ65" s="106"/>
      <c r="ACA65" s="106"/>
      <c r="ACB65" s="106"/>
      <c r="ACC65" s="106"/>
      <c r="ACD65" s="106"/>
      <c r="ACE65" s="106"/>
      <c r="ACF65" s="106"/>
      <c r="ACG65" s="106"/>
      <c r="ACH65" s="106"/>
      <c r="ACI65" s="106"/>
      <c r="ACJ65" s="106"/>
      <c r="ACK65" s="106"/>
      <c r="ACL65" s="106"/>
      <c r="ACM65" s="106"/>
      <c r="ACN65" s="106"/>
      <c r="ACO65" s="106"/>
      <c r="ACP65" s="106"/>
      <c r="ACQ65" s="106"/>
      <c r="ACR65" s="106"/>
      <c r="ACS65" s="106"/>
      <c r="ACT65" s="106"/>
      <c r="ACU65" s="106"/>
      <c r="ACV65" s="106"/>
      <c r="ACW65" s="106"/>
      <c r="ACX65" s="106"/>
      <c r="ACY65" s="106"/>
      <c r="ACZ65" s="106"/>
      <c r="ADA65" s="106"/>
      <c r="ADB65" s="106"/>
      <c r="ADC65" s="106"/>
      <c r="ADD65" s="106"/>
      <c r="ADE65" s="106"/>
      <c r="ADF65" s="106"/>
      <c r="ADG65" s="106"/>
      <c r="ADH65" s="106"/>
      <c r="ADI65" s="106"/>
      <c r="ADJ65" s="106"/>
      <c r="ADK65" s="106"/>
      <c r="ADL65" s="106"/>
      <c r="ADM65" s="106"/>
      <c r="ADN65" s="106"/>
      <c r="ADO65" s="106"/>
      <c r="ADP65" s="106"/>
      <c r="ADQ65" s="106"/>
      <c r="ADR65" s="106"/>
      <c r="ADS65" s="106"/>
      <c r="ADT65" s="106"/>
      <c r="ADU65" s="106"/>
      <c r="ADV65" s="106"/>
      <c r="ADW65" s="106"/>
      <c r="ADX65" s="106"/>
      <c r="ADY65" s="106"/>
      <c r="ADZ65" s="106"/>
      <c r="AEA65" s="106"/>
      <c r="AEB65" s="106"/>
      <c r="AEC65" s="106"/>
      <c r="AED65" s="106"/>
      <c r="AEE65" s="106"/>
      <c r="AEF65" s="106"/>
      <c r="AEG65" s="106"/>
      <c r="AEH65" s="106"/>
      <c r="AEI65" s="106"/>
      <c r="AEJ65" s="106"/>
      <c r="AEK65" s="106"/>
      <c r="AEL65" s="106"/>
      <c r="AEM65" s="106"/>
      <c r="AEN65" s="106"/>
      <c r="AEO65" s="106"/>
      <c r="AEP65" s="106"/>
      <c r="AEQ65" s="106"/>
      <c r="AER65" s="106"/>
      <c r="AES65" s="106"/>
      <c r="AET65" s="106"/>
      <c r="AEU65" s="106"/>
      <c r="AEV65" s="106"/>
      <c r="AEW65" s="106"/>
      <c r="AEX65" s="106"/>
      <c r="AEY65" s="106"/>
      <c r="AEZ65" s="106"/>
      <c r="AFA65" s="106"/>
      <c r="AFB65" s="106"/>
      <c r="AFC65" s="106"/>
      <c r="AFD65" s="106"/>
      <c r="AFE65" s="106"/>
      <c r="AFF65" s="106"/>
      <c r="AFG65" s="106"/>
      <c r="AFH65" s="106"/>
      <c r="AFI65" s="106"/>
      <c r="AFJ65" s="106"/>
      <c r="AFK65" s="106"/>
      <c r="AFL65" s="106"/>
      <c r="AFM65" s="106"/>
      <c r="AFN65" s="106"/>
      <c r="AFO65" s="106"/>
      <c r="AFP65" s="106"/>
      <c r="AFQ65" s="106"/>
      <c r="AFR65" s="106"/>
      <c r="AFS65" s="106"/>
      <c r="AFT65" s="106"/>
      <c r="AFU65" s="106"/>
      <c r="AFV65" s="106"/>
      <c r="AFW65" s="106"/>
      <c r="AFX65" s="106"/>
      <c r="AFY65" s="106"/>
      <c r="AFZ65" s="106"/>
      <c r="AGA65" s="106"/>
      <c r="AGB65" s="106"/>
      <c r="AGC65" s="106"/>
      <c r="AGD65" s="106"/>
      <c r="AGE65" s="106"/>
      <c r="AGF65" s="106"/>
      <c r="AGG65" s="106"/>
      <c r="AGH65" s="106"/>
      <c r="AGI65" s="106"/>
      <c r="AGJ65" s="106"/>
      <c r="AGK65" s="106"/>
      <c r="AGL65" s="106"/>
      <c r="AGM65" s="106"/>
      <c r="AGN65" s="106"/>
      <c r="AGO65" s="106"/>
      <c r="AGP65" s="106"/>
      <c r="AGQ65" s="106"/>
      <c r="AGR65" s="106"/>
      <c r="AGS65" s="106"/>
      <c r="AGT65" s="106"/>
      <c r="AGU65" s="106"/>
      <c r="AGV65" s="106"/>
      <c r="AGW65" s="106"/>
      <c r="AGX65" s="106"/>
      <c r="AGY65" s="106"/>
      <c r="AGZ65" s="106"/>
      <c r="AHA65" s="106"/>
      <c r="AHB65" s="106"/>
      <c r="AHC65" s="106"/>
      <c r="AHD65" s="106"/>
      <c r="AHE65" s="106"/>
      <c r="AHF65" s="106"/>
      <c r="AHG65" s="106"/>
      <c r="AHH65" s="106"/>
      <c r="AHI65" s="106"/>
      <c r="AHJ65" s="106"/>
      <c r="AHK65" s="106"/>
      <c r="AHL65" s="106"/>
      <c r="AHM65" s="106"/>
      <c r="AHN65" s="106"/>
      <c r="AHO65" s="106"/>
      <c r="AHP65" s="106"/>
      <c r="AHQ65" s="106"/>
      <c r="AHR65" s="106"/>
      <c r="AHS65" s="106"/>
      <c r="AHT65" s="106"/>
      <c r="AHU65" s="106"/>
      <c r="AHV65" s="106"/>
      <c r="AHW65" s="106"/>
      <c r="AHX65" s="106"/>
      <c r="AHY65" s="106"/>
      <c r="AHZ65" s="106"/>
      <c r="AIA65" s="106"/>
      <c r="AIB65" s="106"/>
      <c r="AIC65" s="106"/>
      <c r="AID65" s="106"/>
      <c r="AIE65" s="106"/>
      <c r="AIF65" s="106"/>
      <c r="AIG65" s="106"/>
      <c r="AIH65" s="106"/>
      <c r="AII65" s="106"/>
      <c r="AIJ65" s="106"/>
      <c r="AIK65" s="106"/>
      <c r="AIL65" s="106"/>
      <c r="AIM65" s="106"/>
      <c r="AIN65" s="106"/>
      <c r="AIO65" s="106"/>
      <c r="AIP65" s="106"/>
      <c r="AIQ65" s="106"/>
      <c r="AIR65" s="106"/>
      <c r="AIS65" s="106"/>
      <c r="AIT65" s="106"/>
      <c r="AIU65" s="106"/>
      <c r="AIV65" s="106"/>
      <c r="AIW65" s="106"/>
      <c r="AIX65" s="106"/>
      <c r="AIY65" s="106"/>
      <c r="AIZ65" s="106"/>
      <c r="AJA65" s="106"/>
      <c r="AJB65" s="106"/>
      <c r="AJC65" s="106"/>
      <c r="AJD65" s="106"/>
      <c r="AJE65" s="106"/>
      <c r="AJF65" s="106"/>
      <c r="AJG65" s="106"/>
      <c r="AJH65" s="106"/>
      <c r="AJI65" s="106"/>
      <c r="AJJ65" s="106"/>
      <c r="AJK65" s="106"/>
      <c r="AJL65" s="106"/>
      <c r="AJM65" s="106"/>
      <c r="AJN65" s="106"/>
      <c r="AJO65" s="106"/>
      <c r="AJP65" s="106"/>
      <c r="AJQ65" s="106"/>
      <c r="AJR65" s="106"/>
      <c r="AJS65" s="106"/>
      <c r="AJT65" s="106"/>
      <c r="AJU65" s="106"/>
      <c r="AJV65" s="106"/>
      <c r="AJW65" s="106"/>
      <c r="AJX65" s="106"/>
      <c r="AJY65" s="106"/>
      <c r="AJZ65" s="106"/>
      <c r="AKA65" s="106"/>
      <c r="AKB65" s="106"/>
      <c r="AKC65" s="106"/>
      <c r="AKD65" s="106"/>
      <c r="AKE65" s="106"/>
      <c r="AKF65" s="106"/>
      <c r="AKG65" s="106"/>
      <c r="AKH65" s="106"/>
      <c r="AKI65" s="106"/>
      <c r="AKJ65" s="106"/>
      <c r="AKK65" s="106"/>
      <c r="AKL65" s="106"/>
      <c r="AKM65" s="106"/>
      <c r="AKN65" s="106"/>
      <c r="AKO65" s="106"/>
      <c r="AKP65" s="106"/>
      <c r="AKQ65" s="106"/>
      <c r="AKR65" s="106"/>
      <c r="AKS65" s="106"/>
      <c r="AKT65" s="106"/>
      <c r="AKU65" s="106"/>
      <c r="AKV65" s="106"/>
      <c r="AKW65" s="106"/>
      <c r="AKX65" s="106"/>
      <c r="AKY65" s="106"/>
      <c r="AKZ65" s="106"/>
      <c r="ALA65" s="106"/>
      <c r="ALB65" s="106"/>
      <c r="ALC65" s="106"/>
      <c r="ALD65" s="106"/>
      <c r="ALE65" s="106"/>
      <c r="ALF65" s="106"/>
      <c r="ALG65" s="106"/>
      <c r="ALH65" s="106"/>
      <c r="ALI65" s="106"/>
      <c r="ALJ65" s="106"/>
      <c r="ALK65" s="106"/>
      <c r="ALL65" s="106"/>
      <c r="ALM65" s="106"/>
      <c r="ALN65" s="106"/>
      <c r="ALO65" s="106"/>
      <c r="ALP65" s="106"/>
      <c r="ALQ65" s="106"/>
      <c r="ALR65" s="106"/>
      <c r="ALS65" s="106"/>
      <c r="ALT65" s="106"/>
      <c r="ALU65" s="106"/>
      <c r="ALV65" s="106"/>
      <c r="ALW65" s="106"/>
      <c r="ALX65" s="106"/>
      <c r="ALY65" s="106"/>
      <c r="ALZ65" s="106"/>
      <c r="AMA65" s="106"/>
      <c r="AMB65" s="106"/>
      <c r="AMC65" s="106"/>
      <c r="AMD65" s="106"/>
      <c r="AME65" s="106"/>
      <c r="AMF65" s="106"/>
      <c r="AMG65" s="106"/>
    </row>
    <row r="66" spans="1:1021" ht="13.5" customHeight="1">
      <c r="A66" s="242"/>
      <c r="B66" s="242"/>
      <c r="C66" s="249"/>
      <c r="D66" s="243"/>
      <c r="E66" s="243"/>
      <c r="F66" s="245"/>
      <c r="G66" s="59" t="s">
        <v>73</v>
      </c>
      <c r="H66" s="57" t="s">
        <v>361</v>
      </c>
      <c r="I66" s="57">
        <v>8</v>
      </c>
      <c r="J66" s="324">
        <v>1789512</v>
      </c>
      <c r="K66" s="60">
        <v>2075833.92</v>
      </c>
      <c r="L66" s="209"/>
      <c r="M66" s="323"/>
      <c r="N66" s="323"/>
      <c r="O66" s="210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  <c r="IX66" s="106"/>
      <c r="IY66" s="106"/>
      <c r="IZ66" s="106"/>
      <c r="JA66" s="106"/>
      <c r="JB66" s="106"/>
      <c r="JC66" s="106"/>
      <c r="JD66" s="106"/>
      <c r="JE66" s="106"/>
      <c r="JF66" s="106"/>
      <c r="JG66" s="106"/>
      <c r="JH66" s="106"/>
      <c r="JI66" s="106"/>
      <c r="JJ66" s="106"/>
      <c r="JK66" s="106"/>
      <c r="JL66" s="106"/>
      <c r="JM66" s="106"/>
      <c r="JN66" s="106"/>
      <c r="JO66" s="106"/>
      <c r="JP66" s="106"/>
      <c r="JQ66" s="106"/>
      <c r="JR66" s="106"/>
      <c r="JS66" s="106"/>
      <c r="JT66" s="106"/>
      <c r="JU66" s="106"/>
      <c r="JV66" s="106"/>
      <c r="JW66" s="106"/>
      <c r="JX66" s="106"/>
      <c r="JY66" s="106"/>
      <c r="JZ66" s="106"/>
      <c r="KA66" s="106"/>
      <c r="KB66" s="106"/>
      <c r="KC66" s="106"/>
      <c r="KD66" s="106"/>
      <c r="KE66" s="106"/>
      <c r="KF66" s="106"/>
      <c r="KG66" s="106"/>
      <c r="KH66" s="106"/>
      <c r="KI66" s="106"/>
      <c r="KJ66" s="106"/>
      <c r="KK66" s="106"/>
      <c r="KL66" s="106"/>
      <c r="KM66" s="106"/>
      <c r="KN66" s="106"/>
      <c r="KO66" s="106"/>
      <c r="KP66" s="106"/>
      <c r="KQ66" s="106"/>
      <c r="KR66" s="106"/>
      <c r="KS66" s="106"/>
      <c r="KT66" s="106"/>
      <c r="KU66" s="106"/>
      <c r="KV66" s="106"/>
      <c r="KW66" s="106"/>
      <c r="KX66" s="106"/>
      <c r="KY66" s="106"/>
      <c r="KZ66" s="106"/>
      <c r="LA66" s="106"/>
      <c r="LB66" s="106"/>
      <c r="LC66" s="106"/>
      <c r="LD66" s="106"/>
      <c r="LE66" s="106"/>
      <c r="LF66" s="106"/>
      <c r="LG66" s="106"/>
      <c r="LH66" s="106"/>
      <c r="LI66" s="106"/>
      <c r="LJ66" s="106"/>
      <c r="LK66" s="106"/>
      <c r="LL66" s="106"/>
      <c r="LM66" s="106"/>
      <c r="LN66" s="106"/>
      <c r="LO66" s="106"/>
      <c r="LP66" s="106"/>
      <c r="LQ66" s="106"/>
      <c r="LR66" s="106"/>
      <c r="LS66" s="106"/>
      <c r="LT66" s="106"/>
      <c r="LU66" s="106"/>
      <c r="LV66" s="106"/>
      <c r="LW66" s="106"/>
      <c r="LX66" s="106"/>
      <c r="LY66" s="106"/>
      <c r="LZ66" s="106"/>
      <c r="MA66" s="106"/>
      <c r="MB66" s="106"/>
      <c r="MC66" s="106"/>
      <c r="MD66" s="106"/>
      <c r="ME66" s="106"/>
      <c r="MF66" s="106"/>
      <c r="MG66" s="106"/>
      <c r="MH66" s="106"/>
      <c r="MI66" s="106"/>
      <c r="MJ66" s="106"/>
      <c r="MK66" s="106"/>
      <c r="ML66" s="106"/>
      <c r="MM66" s="106"/>
      <c r="MN66" s="106"/>
      <c r="MO66" s="106"/>
      <c r="MP66" s="106"/>
      <c r="MQ66" s="106"/>
      <c r="MR66" s="106"/>
      <c r="MS66" s="106"/>
      <c r="MT66" s="106"/>
      <c r="MU66" s="106"/>
      <c r="MV66" s="106"/>
      <c r="MW66" s="106"/>
      <c r="MX66" s="106"/>
      <c r="MY66" s="106"/>
      <c r="MZ66" s="106"/>
      <c r="NA66" s="106"/>
      <c r="NB66" s="106"/>
      <c r="NC66" s="106"/>
      <c r="ND66" s="106"/>
      <c r="NE66" s="106"/>
      <c r="NF66" s="106"/>
      <c r="NG66" s="106"/>
      <c r="NH66" s="106"/>
      <c r="NI66" s="106"/>
      <c r="NJ66" s="106"/>
      <c r="NK66" s="106"/>
      <c r="NL66" s="106"/>
      <c r="NM66" s="106"/>
      <c r="NN66" s="106"/>
      <c r="NO66" s="106"/>
      <c r="NP66" s="106"/>
      <c r="NQ66" s="106"/>
      <c r="NR66" s="106"/>
      <c r="NS66" s="106"/>
      <c r="NT66" s="106"/>
      <c r="NU66" s="106"/>
      <c r="NV66" s="106"/>
      <c r="NW66" s="106"/>
      <c r="NX66" s="106"/>
      <c r="NY66" s="106"/>
      <c r="NZ66" s="106"/>
      <c r="OA66" s="106"/>
      <c r="OB66" s="106"/>
      <c r="OC66" s="106"/>
      <c r="OD66" s="106"/>
      <c r="OE66" s="106"/>
      <c r="OF66" s="106"/>
      <c r="OG66" s="106"/>
      <c r="OH66" s="106"/>
      <c r="OI66" s="106"/>
      <c r="OJ66" s="106"/>
      <c r="OK66" s="106"/>
      <c r="OL66" s="106"/>
      <c r="OM66" s="106"/>
      <c r="ON66" s="106"/>
      <c r="OO66" s="106"/>
      <c r="OP66" s="106"/>
      <c r="OQ66" s="106"/>
      <c r="OR66" s="106"/>
      <c r="OS66" s="106"/>
      <c r="OT66" s="106"/>
      <c r="OU66" s="106"/>
      <c r="OV66" s="106"/>
      <c r="OW66" s="106"/>
      <c r="OX66" s="106"/>
      <c r="OY66" s="106"/>
      <c r="OZ66" s="106"/>
      <c r="PA66" s="106"/>
      <c r="PB66" s="106"/>
      <c r="PC66" s="106"/>
      <c r="PD66" s="106"/>
      <c r="PE66" s="106"/>
      <c r="PF66" s="106"/>
      <c r="PG66" s="106"/>
      <c r="PH66" s="106"/>
      <c r="PI66" s="106"/>
      <c r="PJ66" s="106"/>
      <c r="PK66" s="106"/>
      <c r="PL66" s="106"/>
      <c r="PM66" s="106"/>
      <c r="PN66" s="106"/>
      <c r="PO66" s="106"/>
      <c r="PP66" s="106"/>
      <c r="PQ66" s="106"/>
      <c r="PR66" s="106"/>
      <c r="PS66" s="106"/>
      <c r="PT66" s="106"/>
      <c r="PU66" s="106"/>
      <c r="PV66" s="106"/>
      <c r="PW66" s="106"/>
      <c r="PX66" s="106"/>
      <c r="PY66" s="106"/>
      <c r="PZ66" s="106"/>
      <c r="QA66" s="106"/>
      <c r="QB66" s="106"/>
      <c r="QC66" s="106"/>
      <c r="QD66" s="106"/>
      <c r="QE66" s="106"/>
      <c r="QF66" s="106"/>
      <c r="QG66" s="106"/>
      <c r="QH66" s="106"/>
      <c r="QI66" s="106"/>
      <c r="QJ66" s="106"/>
      <c r="QK66" s="106"/>
      <c r="QL66" s="106"/>
      <c r="QM66" s="106"/>
      <c r="QN66" s="106"/>
      <c r="QO66" s="106"/>
      <c r="QP66" s="106"/>
      <c r="QQ66" s="106"/>
      <c r="QR66" s="106"/>
      <c r="QS66" s="106"/>
      <c r="QT66" s="106"/>
      <c r="QU66" s="106"/>
      <c r="QV66" s="106"/>
      <c r="QW66" s="106"/>
      <c r="QX66" s="106"/>
      <c r="QY66" s="106"/>
      <c r="QZ66" s="106"/>
      <c r="RA66" s="106"/>
      <c r="RB66" s="106"/>
      <c r="RC66" s="106"/>
      <c r="RD66" s="106"/>
      <c r="RE66" s="106"/>
      <c r="RF66" s="106"/>
      <c r="RG66" s="106"/>
      <c r="RH66" s="106"/>
      <c r="RI66" s="106"/>
      <c r="RJ66" s="106"/>
      <c r="RK66" s="106"/>
      <c r="RL66" s="106"/>
      <c r="RM66" s="106"/>
      <c r="RN66" s="106"/>
      <c r="RO66" s="106"/>
      <c r="RP66" s="106"/>
      <c r="RQ66" s="106"/>
      <c r="RR66" s="106"/>
      <c r="RS66" s="106"/>
      <c r="RT66" s="106"/>
      <c r="RU66" s="106"/>
      <c r="RV66" s="106"/>
      <c r="RW66" s="106"/>
      <c r="RX66" s="106"/>
      <c r="RY66" s="106"/>
      <c r="RZ66" s="106"/>
      <c r="SA66" s="106"/>
      <c r="SB66" s="106"/>
      <c r="SC66" s="106"/>
      <c r="SD66" s="106"/>
      <c r="SE66" s="106"/>
      <c r="SF66" s="106"/>
      <c r="SG66" s="106"/>
      <c r="SH66" s="106"/>
      <c r="SI66" s="106"/>
      <c r="SJ66" s="106"/>
      <c r="SK66" s="106"/>
      <c r="SL66" s="106"/>
      <c r="SM66" s="106"/>
      <c r="SN66" s="106"/>
      <c r="SO66" s="106"/>
      <c r="SP66" s="106"/>
      <c r="SQ66" s="106"/>
      <c r="SR66" s="106"/>
      <c r="SS66" s="106"/>
      <c r="ST66" s="106"/>
      <c r="SU66" s="106"/>
      <c r="SV66" s="106"/>
      <c r="SW66" s="106"/>
      <c r="SX66" s="106"/>
      <c r="SY66" s="106"/>
      <c r="SZ66" s="106"/>
      <c r="TA66" s="106"/>
      <c r="TB66" s="106"/>
      <c r="TC66" s="106"/>
      <c r="TD66" s="106"/>
      <c r="TE66" s="106"/>
      <c r="TF66" s="106"/>
      <c r="TG66" s="106"/>
      <c r="TH66" s="106"/>
      <c r="TI66" s="106"/>
      <c r="TJ66" s="106"/>
      <c r="TK66" s="106"/>
      <c r="TL66" s="106"/>
      <c r="TM66" s="106"/>
      <c r="TN66" s="106"/>
      <c r="TO66" s="106"/>
      <c r="TP66" s="106"/>
      <c r="TQ66" s="106"/>
      <c r="TR66" s="106"/>
      <c r="TS66" s="106"/>
      <c r="TT66" s="106"/>
      <c r="TU66" s="106"/>
      <c r="TV66" s="106"/>
      <c r="TW66" s="106"/>
      <c r="TX66" s="106"/>
      <c r="TY66" s="106"/>
      <c r="TZ66" s="106"/>
      <c r="UA66" s="106"/>
      <c r="UB66" s="106"/>
      <c r="UC66" s="106"/>
      <c r="UD66" s="106"/>
      <c r="UE66" s="106"/>
      <c r="UF66" s="106"/>
      <c r="UG66" s="106"/>
      <c r="UH66" s="106"/>
      <c r="UI66" s="106"/>
      <c r="UJ66" s="106"/>
      <c r="UK66" s="106"/>
      <c r="UL66" s="106"/>
      <c r="UM66" s="106"/>
      <c r="UN66" s="106"/>
      <c r="UO66" s="106"/>
      <c r="UP66" s="106"/>
      <c r="UQ66" s="106"/>
      <c r="UR66" s="106"/>
      <c r="US66" s="106"/>
      <c r="UT66" s="106"/>
      <c r="UU66" s="106"/>
      <c r="UV66" s="106"/>
      <c r="UW66" s="106"/>
      <c r="UX66" s="106"/>
      <c r="UY66" s="106"/>
      <c r="UZ66" s="106"/>
      <c r="VA66" s="106"/>
      <c r="VB66" s="106"/>
      <c r="VC66" s="106"/>
      <c r="VD66" s="106"/>
      <c r="VE66" s="106"/>
      <c r="VF66" s="106"/>
      <c r="VG66" s="106"/>
      <c r="VH66" s="106"/>
      <c r="VI66" s="106"/>
      <c r="VJ66" s="106"/>
      <c r="VK66" s="106"/>
      <c r="VL66" s="106"/>
      <c r="VM66" s="106"/>
      <c r="VN66" s="106"/>
      <c r="VO66" s="106"/>
      <c r="VP66" s="106"/>
      <c r="VQ66" s="106"/>
      <c r="VR66" s="106"/>
      <c r="VS66" s="106"/>
      <c r="VT66" s="106"/>
      <c r="VU66" s="106"/>
      <c r="VV66" s="106"/>
      <c r="VW66" s="106"/>
      <c r="VX66" s="106"/>
      <c r="VY66" s="106"/>
      <c r="VZ66" s="106"/>
      <c r="WA66" s="106"/>
      <c r="WB66" s="106"/>
      <c r="WC66" s="106"/>
      <c r="WD66" s="106"/>
      <c r="WE66" s="106"/>
      <c r="WF66" s="106"/>
      <c r="WG66" s="106"/>
      <c r="WH66" s="106"/>
      <c r="WI66" s="106"/>
      <c r="WJ66" s="106"/>
      <c r="WK66" s="106"/>
      <c r="WL66" s="106"/>
      <c r="WM66" s="106"/>
      <c r="WN66" s="106"/>
      <c r="WO66" s="106"/>
      <c r="WP66" s="106"/>
      <c r="WQ66" s="106"/>
      <c r="WR66" s="106"/>
      <c r="WS66" s="106"/>
      <c r="WT66" s="106"/>
      <c r="WU66" s="106"/>
      <c r="WV66" s="106"/>
      <c r="WW66" s="106"/>
      <c r="WX66" s="106"/>
      <c r="WY66" s="106"/>
      <c r="WZ66" s="106"/>
      <c r="XA66" s="106"/>
      <c r="XB66" s="106"/>
      <c r="XC66" s="106"/>
      <c r="XD66" s="106"/>
      <c r="XE66" s="106"/>
      <c r="XF66" s="106"/>
      <c r="XG66" s="106"/>
      <c r="XH66" s="106"/>
      <c r="XI66" s="106"/>
      <c r="XJ66" s="106"/>
      <c r="XK66" s="106"/>
      <c r="XL66" s="106"/>
      <c r="XM66" s="106"/>
      <c r="XN66" s="106"/>
      <c r="XO66" s="106"/>
      <c r="XP66" s="106"/>
      <c r="XQ66" s="106"/>
      <c r="XR66" s="106"/>
      <c r="XS66" s="106"/>
      <c r="XT66" s="106"/>
      <c r="XU66" s="106"/>
      <c r="XV66" s="106"/>
      <c r="XW66" s="106"/>
      <c r="XX66" s="106"/>
      <c r="XY66" s="106"/>
      <c r="XZ66" s="106"/>
      <c r="YA66" s="106"/>
      <c r="YB66" s="106"/>
      <c r="YC66" s="106"/>
      <c r="YD66" s="106"/>
      <c r="YE66" s="106"/>
      <c r="YF66" s="106"/>
      <c r="YG66" s="106"/>
      <c r="YH66" s="106"/>
      <c r="YI66" s="106"/>
      <c r="YJ66" s="106"/>
      <c r="YK66" s="106"/>
      <c r="YL66" s="106"/>
      <c r="YM66" s="106"/>
      <c r="YN66" s="106"/>
      <c r="YO66" s="106"/>
      <c r="YP66" s="106"/>
      <c r="YQ66" s="106"/>
      <c r="YR66" s="106"/>
      <c r="YS66" s="106"/>
      <c r="YT66" s="106"/>
      <c r="YU66" s="106"/>
      <c r="YV66" s="106"/>
      <c r="YW66" s="106"/>
      <c r="YX66" s="106"/>
      <c r="YY66" s="106"/>
      <c r="YZ66" s="106"/>
      <c r="ZA66" s="106"/>
      <c r="ZB66" s="106"/>
      <c r="ZC66" s="106"/>
      <c r="ZD66" s="106"/>
      <c r="ZE66" s="106"/>
      <c r="ZF66" s="106"/>
      <c r="ZG66" s="106"/>
      <c r="ZH66" s="106"/>
      <c r="ZI66" s="106"/>
      <c r="ZJ66" s="106"/>
      <c r="ZK66" s="106"/>
      <c r="ZL66" s="106"/>
      <c r="ZM66" s="106"/>
      <c r="ZN66" s="106"/>
      <c r="ZO66" s="106"/>
      <c r="ZP66" s="106"/>
      <c r="ZQ66" s="106"/>
      <c r="ZR66" s="106"/>
      <c r="ZS66" s="106"/>
      <c r="ZT66" s="106"/>
      <c r="ZU66" s="106"/>
      <c r="ZV66" s="106"/>
      <c r="ZW66" s="106"/>
      <c r="ZX66" s="106"/>
      <c r="ZY66" s="106"/>
      <c r="ZZ66" s="106"/>
      <c r="AAA66" s="106"/>
      <c r="AAB66" s="106"/>
      <c r="AAC66" s="106"/>
      <c r="AAD66" s="106"/>
      <c r="AAE66" s="106"/>
      <c r="AAF66" s="106"/>
      <c r="AAG66" s="106"/>
      <c r="AAH66" s="106"/>
      <c r="AAI66" s="106"/>
      <c r="AAJ66" s="106"/>
      <c r="AAK66" s="106"/>
      <c r="AAL66" s="106"/>
      <c r="AAM66" s="106"/>
      <c r="AAN66" s="106"/>
      <c r="AAO66" s="106"/>
      <c r="AAP66" s="106"/>
      <c r="AAQ66" s="106"/>
      <c r="AAR66" s="106"/>
      <c r="AAS66" s="106"/>
      <c r="AAT66" s="106"/>
      <c r="AAU66" s="106"/>
      <c r="AAV66" s="106"/>
      <c r="AAW66" s="106"/>
      <c r="AAX66" s="106"/>
      <c r="AAY66" s="106"/>
      <c r="AAZ66" s="106"/>
      <c r="ABA66" s="106"/>
      <c r="ABB66" s="106"/>
      <c r="ABC66" s="106"/>
      <c r="ABD66" s="106"/>
      <c r="ABE66" s="106"/>
      <c r="ABF66" s="106"/>
      <c r="ABG66" s="106"/>
      <c r="ABH66" s="106"/>
      <c r="ABI66" s="106"/>
      <c r="ABJ66" s="106"/>
      <c r="ABK66" s="106"/>
      <c r="ABL66" s="106"/>
      <c r="ABM66" s="106"/>
      <c r="ABN66" s="106"/>
      <c r="ABO66" s="106"/>
      <c r="ABP66" s="106"/>
      <c r="ABQ66" s="106"/>
      <c r="ABR66" s="106"/>
      <c r="ABS66" s="106"/>
      <c r="ABT66" s="106"/>
      <c r="ABU66" s="106"/>
      <c r="ABV66" s="106"/>
      <c r="ABW66" s="106"/>
      <c r="ABX66" s="106"/>
      <c r="ABY66" s="106"/>
      <c r="ABZ66" s="106"/>
      <c r="ACA66" s="106"/>
      <c r="ACB66" s="106"/>
      <c r="ACC66" s="106"/>
      <c r="ACD66" s="106"/>
      <c r="ACE66" s="106"/>
      <c r="ACF66" s="106"/>
      <c r="ACG66" s="106"/>
      <c r="ACH66" s="106"/>
      <c r="ACI66" s="106"/>
      <c r="ACJ66" s="106"/>
      <c r="ACK66" s="106"/>
      <c r="ACL66" s="106"/>
      <c r="ACM66" s="106"/>
      <c r="ACN66" s="106"/>
      <c r="ACO66" s="106"/>
      <c r="ACP66" s="106"/>
      <c r="ACQ66" s="106"/>
      <c r="ACR66" s="106"/>
      <c r="ACS66" s="106"/>
      <c r="ACT66" s="106"/>
      <c r="ACU66" s="106"/>
      <c r="ACV66" s="106"/>
      <c r="ACW66" s="106"/>
      <c r="ACX66" s="106"/>
      <c r="ACY66" s="106"/>
      <c r="ACZ66" s="106"/>
      <c r="ADA66" s="106"/>
      <c r="ADB66" s="106"/>
      <c r="ADC66" s="106"/>
      <c r="ADD66" s="106"/>
      <c r="ADE66" s="106"/>
      <c r="ADF66" s="106"/>
      <c r="ADG66" s="106"/>
      <c r="ADH66" s="106"/>
      <c r="ADI66" s="106"/>
      <c r="ADJ66" s="106"/>
      <c r="ADK66" s="106"/>
      <c r="ADL66" s="106"/>
      <c r="ADM66" s="106"/>
      <c r="ADN66" s="106"/>
      <c r="ADO66" s="106"/>
      <c r="ADP66" s="106"/>
      <c r="ADQ66" s="106"/>
      <c r="ADR66" s="106"/>
      <c r="ADS66" s="106"/>
      <c r="ADT66" s="106"/>
      <c r="ADU66" s="106"/>
      <c r="ADV66" s="106"/>
      <c r="ADW66" s="106"/>
      <c r="ADX66" s="106"/>
      <c r="ADY66" s="106"/>
      <c r="ADZ66" s="106"/>
      <c r="AEA66" s="106"/>
      <c r="AEB66" s="106"/>
      <c r="AEC66" s="106"/>
      <c r="AED66" s="106"/>
      <c r="AEE66" s="106"/>
      <c r="AEF66" s="106"/>
      <c r="AEG66" s="106"/>
      <c r="AEH66" s="106"/>
      <c r="AEI66" s="106"/>
      <c r="AEJ66" s="106"/>
      <c r="AEK66" s="106"/>
      <c r="AEL66" s="106"/>
      <c r="AEM66" s="106"/>
      <c r="AEN66" s="106"/>
      <c r="AEO66" s="106"/>
      <c r="AEP66" s="106"/>
      <c r="AEQ66" s="106"/>
      <c r="AER66" s="106"/>
      <c r="AES66" s="106"/>
      <c r="AET66" s="106"/>
      <c r="AEU66" s="106"/>
      <c r="AEV66" s="106"/>
      <c r="AEW66" s="106"/>
      <c r="AEX66" s="106"/>
      <c r="AEY66" s="106"/>
      <c r="AEZ66" s="106"/>
      <c r="AFA66" s="106"/>
      <c r="AFB66" s="106"/>
      <c r="AFC66" s="106"/>
      <c r="AFD66" s="106"/>
      <c r="AFE66" s="106"/>
      <c r="AFF66" s="106"/>
      <c r="AFG66" s="106"/>
      <c r="AFH66" s="106"/>
      <c r="AFI66" s="106"/>
      <c r="AFJ66" s="106"/>
      <c r="AFK66" s="106"/>
      <c r="AFL66" s="106"/>
      <c r="AFM66" s="106"/>
      <c r="AFN66" s="106"/>
      <c r="AFO66" s="106"/>
      <c r="AFP66" s="106"/>
      <c r="AFQ66" s="106"/>
      <c r="AFR66" s="106"/>
      <c r="AFS66" s="106"/>
      <c r="AFT66" s="106"/>
      <c r="AFU66" s="106"/>
      <c r="AFV66" s="106"/>
      <c r="AFW66" s="106"/>
      <c r="AFX66" s="106"/>
      <c r="AFY66" s="106"/>
      <c r="AFZ66" s="106"/>
      <c r="AGA66" s="106"/>
      <c r="AGB66" s="106"/>
      <c r="AGC66" s="106"/>
      <c r="AGD66" s="106"/>
      <c r="AGE66" s="106"/>
      <c r="AGF66" s="106"/>
      <c r="AGG66" s="106"/>
      <c r="AGH66" s="106"/>
      <c r="AGI66" s="106"/>
      <c r="AGJ66" s="106"/>
      <c r="AGK66" s="106"/>
      <c r="AGL66" s="106"/>
      <c r="AGM66" s="106"/>
      <c r="AGN66" s="106"/>
      <c r="AGO66" s="106"/>
      <c r="AGP66" s="106"/>
      <c r="AGQ66" s="106"/>
      <c r="AGR66" s="106"/>
      <c r="AGS66" s="106"/>
      <c r="AGT66" s="106"/>
      <c r="AGU66" s="106"/>
      <c r="AGV66" s="106"/>
      <c r="AGW66" s="106"/>
      <c r="AGX66" s="106"/>
      <c r="AGY66" s="106"/>
      <c r="AGZ66" s="106"/>
      <c r="AHA66" s="106"/>
      <c r="AHB66" s="106"/>
      <c r="AHC66" s="106"/>
      <c r="AHD66" s="106"/>
      <c r="AHE66" s="106"/>
      <c r="AHF66" s="106"/>
      <c r="AHG66" s="106"/>
      <c r="AHH66" s="106"/>
      <c r="AHI66" s="106"/>
      <c r="AHJ66" s="106"/>
      <c r="AHK66" s="106"/>
      <c r="AHL66" s="106"/>
      <c r="AHM66" s="106"/>
      <c r="AHN66" s="106"/>
      <c r="AHO66" s="106"/>
      <c r="AHP66" s="106"/>
      <c r="AHQ66" s="106"/>
      <c r="AHR66" s="106"/>
      <c r="AHS66" s="106"/>
      <c r="AHT66" s="106"/>
      <c r="AHU66" s="106"/>
      <c r="AHV66" s="106"/>
      <c r="AHW66" s="106"/>
      <c r="AHX66" s="106"/>
      <c r="AHY66" s="106"/>
      <c r="AHZ66" s="106"/>
      <c r="AIA66" s="106"/>
      <c r="AIB66" s="106"/>
      <c r="AIC66" s="106"/>
      <c r="AID66" s="106"/>
      <c r="AIE66" s="106"/>
      <c r="AIF66" s="106"/>
      <c r="AIG66" s="106"/>
      <c r="AIH66" s="106"/>
      <c r="AII66" s="106"/>
      <c r="AIJ66" s="106"/>
      <c r="AIK66" s="106"/>
      <c r="AIL66" s="106"/>
      <c r="AIM66" s="106"/>
      <c r="AIN66" s="106"/>
      <c r="AIO66" s="106"/>
      <c r="AIP66" s="106"/>
      <c r="AIQ66" s="106"/>
      <c r="AIR66" s="106"/>
      <c r="AIS66" s="106"/>
      <c r="AIT66" s="106"/>
      <c r="AIU66" s="106"/>
      <c r="AIV66" s="106"/>
      <c r="AIW66" s="106"/>
      <c r="AIX66" s="106"/>
      <c r="AIY66" s="106"/>
      <c r="AIZ66" s="106"/>
      <c r="AJA66" s="106"/>
      <c r="AJB66" s="106"/>
      <c r="AJC66" s="106"/>
      <c r="AJD66" s="106"/>
      <c r="AJE66" s="106"/>
      <c r="AJF66" s="106"/>
      <c r="AJG66" s="106"/>
      <c r="AJH66" s="106"/>
      <c r="AJI66" s="106"/>
      <c r="AJJ66" s="106"/>
      <c r="AJK66" s="106"/>
      <c r="AJL66" s="106"/>
      <c r="AJM66" s="106"/>
      <c r="AJN66" s="106"/>
      <c r="AJO66" s="106"/>
      <c r="AJP66" s="106"/>
      <c r="AJQ66" s="106"/>
      <c r="AJR66" s="106"/>
      <c r="AJS66" s="106"/>
      <c r="AJT66" s="106"/>
      <c r="AJU66" s="106"/>
      <c r="AJV66" s="106"/>
      <c r="AJW66" s="106"/>
      <c r="AJX66" s="106"/>
      <c r="AJY66" s="106"/>
      <c r="AJZ66" s="106"/>
      <c r="AKA66" s="106"/>
      <c r="AKB66" s="106"/>
      <c r="AKC66" s="106"/>
      <c r="AKD66" s="106"/>
      <c r="AKE66" s="106"/>
      <c r="AKF66" s="106"/>
      <c r="AKG66" s="106"/>
      <c r="AKH66" s="106"/>
      <c r="AKI66" s="106"/>
      <c r="AKJ66" s="106"/>
      <c r="AKK66" s="106"/>
      <c r="AKL66" s="106"/>
      <c r="AKM66" s="106"/>
      <c r="AKN66" s="106"/>
      <c r="AKO66" s="106"/>
      <c r="AKP66" s="106"/>
      <c r="AKQ66" s="106"/>
      <c r="AKR66" s="106"/>
      <c r="AKS66" s="106"/>
      <c r="AKT66" s="106"/>
      <c r="AKU66" s="106"/>
      <c r="AKV66" s="106"/>
      <c r="AKW66" s="106"/>
      <c r="AKX66" s="106"/>
      <c r="AKY66" s="106"/>
      <c r="AKZ66" s="106"/>
      <c r="ALA66" s="106"/>
      <c r="ALB66" s="106"/>
      <c r="ALC66" s="106"/>
      <c r="ALD66" s="106"/>
      <c r="ALE66" s="106"/>
      <c r="ALF66" s="106"/>
      <c r="ALG66" s="106"/>
      <c r="ALH66" s="106"/>
      <c r="ALI66" s="106"/>
      <c r="ALJ66" s="106"/>
      <c r="ALK66" s="106"/>
      <c r="ALL66" s="106"/>
      <c r="ALM66" s="106"/>
      <c r="ALN66" s="106"/>
      <c r="ALO66" s="106"/>
      <c r="ALP66" s="106"/>
      <c r="ALQ66" s="106"/>
      <c r="ALR66" s="106"/>
      <c r="ALS66" s="106"/>
      <c r="ALT66" s="106"/>
      <c r="ALU66" s="106"/>
      <c r="ALV66" s="106"/>
      <c r="ALW66" s="106"/>
      <c r="ALX66" s="106"/>
      <c r="ALY66" s="106"/>
      <c r="ALZ66" s="106"/>
      <c r="AMA66" s="106"/>
      <c r="AMB66" s="106"/>
      <c r="AMC66" s="106"/>
      <c r="AMD66" s="106"/>
      <c r="AME66" s="106"/>
      <c r="AMF66" s="106"/>
      <c r="AMG66" s="106"/>
    </row>
    <row r="67" spans="1:1021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  <c r="IX67" s="106"/>
      <c r="IY67" s="106"/>
      <c r="IZ67" s="106"/>
      <c r="JA67" s="106"/>
      <c r="JB67" s="106"/>
      <c r="JC67" s="106"/>
      <c r="JD67" s="106"/>
      <c r="JE67" s="106"/>
      <c r="JF67" s="106"/>
      <c r="JG67" s="106"/>
      <c r="JH67" s="106"/>
      <c r="JI67" s="106"/>
      <c r="JJ67" s="106"/>
      <c r="JK67" s="106"/>
      <c r="JL67" s="106"/>
      <c r="JM67" s="106"/>
      <c r="JN67" s="106"/>
      <c r="JO67" s="106"/>
      <c r="JP67" s="106"/>
      <c r="JQ67" s="106"/>
      <c r="JR67" s="106"/>
      <c r="JS67" s="106"/>
      <c r="JT67" s="106"/>
      <c r="JU67" s="106"/>
      <c r="JV67" s="106"/>
      <c r="JW67" s="106"/>
      <c r="JX67" s="106"/>
      <c r="JY67" s="106"/>
      <c r="JZ67" s="106"/>
      <c r="KA67" s="106"/>
      <c r="KB67" s="106"/>
      <c r="KC67" s="106"/>
      <c r="KD67" s="106"/>
      <c r="KE67" s="106"/>
      <c r="KF67" s="106"/>
      <c r="KG67" s="106"/>
      <c r="KH67" s="106"/>
      <c r="KI67" s="106"/>
      <c r="KJ67" s="106"/>
      <c r="KK67" s="106"/>
      <c r="KL67" s="106"/>
      <c r="KM67" s="106"/>
      <c r="KN67" s="106"/>
      <c r="KO67" s="106"/>
      <c r="KP67" s="106"/>
      <c r="KQ67" s="106"/>
      <c r="KR67" s="106"/>
      <c r="KS67" s="106"/>
      <c r="KT67" s="106"/>
      <c r="KU67" s="106"/>
      <c r="KV67" s="106"/>
      <c r="KW67" s="106"/>
      <c r="KX67" s="106"/>
      <c r="KY67" s="106"/>
      <c r="KZ67" s="106"/>
      <c r="LA67" s="106"/>
      <c r="LB67" s="106"/>
      <c r="LC67" s="106"/>
      <c r="LD67" s="106"/>
      <c r="LE67" s="106"/>
      <c r="LF67" s="106"/>
      <c r="LG67" s="106"/>
      <c r="LH67" s="106"/>
      <c r="LI67" s="106"/>
      <c r="LJ67" s="106"/>
      <c r="LK67" s="106"/>
      <c r="LL67" s="106"/>
      <c r="LM67" s="106"/>
      <c r="LN67" s="106"/>
      <c r="LO67" s="106"/>
      <c r="LP67" s="106"/>
      <c r="LQ67" s="106"/>
      <c r="LR67" s="106"/>
      <c r="LS67" s="106"/>
      <c r="LT67" s="106"/>
      <c r="LU67" s="106"/>
      <c r="LV67" s="106"/>
      <c r="LW67" s="106"/>
      <c r="LX67" s="106"/>
      <c r="LY67" s="106"/>
      <c r="LZ67" s="106"/>
      <c r="MA67" s="106"/>
      <c r="MB67" s="106"/>
      <c r="MC67" s="106"/>
      <c r="MD67" s="106"/>
      <c r="ME67" s="106"/>
      <c r="MF67" s="106"/>
      <c r="MG67" s="106"/>
      <c r="MH67" s="106"/>
      <c r="MI67" s="106"/>
      <c r="MJ67" s="106"/>
      <c r="MK67" s="106"/>
      <c r="ML67" s="106"/>
      <c r="MM67" s="106"/>
      <c r="MN67" s="106"/>
      <c r="MO67" s="106"/>
      <c r="MP67" s="106"/>
      <c r="MQ67" s="106"/>
      <c r="MR67" s="106"/>
      <c r="MS67" s="106"/>
      <c r="MT67" s="106"/>
      <c r="MU67" s="106"/>
      <c r="MV67" s="106"/>
      <c r="MW67" s="106"/>
      <c r="MX67" s="106"/>
      <c r="MY67" s="106"/>
      <c r="MZ67" s="106"/>
      <c r="NA67" s="106"/>
      <c r="NB67" s="106"/>
      <c r="NC67" s="106"/>
      <c r="ND67" s="106"/>
      <c r="NE67" s="106"/>
      <c r="NF67" s="106"/>
      <c r="NG67" s="106"/>
      <c r="NH67" s="106"/>
      <c r="NI67" s="106"/>
      <c r="NJ67" s="106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6"/>
      <c r="NX67" s="106"/>
      <c r="NY67" s="106"/>
      <c r="NZ67" s="106"/>
      <c r="OA67" s="106"/>
      <c r="OB67" s="106"/>
      <c r="OC67" s="106"/>
      <c r="OD67" s="106"/>
      <c r="OE67" s="106"/>
      <c r="OF67" s="106"/>
      <c r="OG67" s="106"/>
      <c r="OH67" s="106"/>
      <c r="OI67" s="106"/>
      <c r="OJ67" s="106"/>
      <c r="OK67" s="106"/>
      <c r="OL67" s="106"/>
      <c r="OM67" s="106"/>
      <c r="ON67" s="106"/>
      <c r="OO67" s="106"/>
      <c r="OP67" s="106"/>
      <c r="OQ67" s="106"/>
      <c r="OR67" s="106"/>
      <c r="OS67" s="106"/>
      <c r="OT67" s="106"/>
      <c r="OU67" s="106"/>
      <c r="OV67" s="106"/>
      <c r="OW67" s="106"/>
      <c r="OX67" s="106"/>
      <c r="OY67" s="106"/>
      <c r="OZ67" s="106"/>
      <c r="PA67" s="106"/>
      <c r="PB67" s="106"/>
      <c r="PC67" s="106"/>
      <c r="PD67" s="106"/>
      <c r="PE67" s="106"/>
      <c r="PF67" s="106"/>
      <c r="PG67" s="106"/>
      <c r="PH67" s="106"/>
      <c r="PI67" s="106"/>
      <c r="PJ67" s="106"/>
      <c r="PK67" s="106"/>
      <c r="PL67" s="106"/>
      <c r="PM67" s="106"/>
      <c r="PN67" s="106"/>
      <c r="PO67" s="106"/>
      <c r="PP67" s="106"/>
      <c r="PQ67" s="106"/>
      <c r="PR67" s="106"/>
      <c r="PS67" s="106"/>
      <c r="PT67" s="106"/>
      <c r="PU67" s="106"/>
      <c r="PV67" s="106"/>
      <c r="PW67" s="106"/>
      <c r="PX67" s="106"/>
      <c r="PY67" s="106"/>
      <c r="PZ67" s="106"/>
      <c r="QA67" s="106"/>
      <c r="QB67" s="106"/>
      <c r="QC67" s="106"/>
      <c r="QD67" s="106"/>
      <c r="QE67" s="106"/>
      <c r="QF67" s="106"/>
      <c r="QG67" s="106"/>
      <c r="QH67" s="106"/>
      <c r="QI67" s="106"/>
      <c r="QJ67" s="106"/>
      <c r="QK67" s="106"/>
      <c r="QL67" s="106"/>
      <c r="QM67" s="106"/>
      <c r="QN67" s="106"/>
      <c r="QO67" s="106"/>
      <c r="QP67" s="106"/>
      <c r="QQ67" s="106"/>
      <c r="QR67" s="106"/>
      <c r="QS67" s="106"/>
      <c r="QT67" s="106"/>
      <c r="QU67" s="106"/>
      <c r="QV67" s="106"/>
      <c r="QW67" s="106"/>
      <c r="QX67" s="106"/>
      <c r="QY67" s="106"/>
      <c r="QZ67" s="106"/>
      <c r="RA67" s="106"/>
      <c r="RB67" s="106"/>
      <c r="RC67" s="106"/>
      <c r="RD67" s="106"/>
      <c r="RE67" s="106"/>
      <c r="RF67" s="106"/>
      <c r="RG67" s="106"/>
      <c r="RH67" s="106"/>
      <c r="RI67" s="106"/>
      <c r="RJ67" s="106"/>
      <c r="RK67" s="106"/>
      <c r="RL67" s="106"/>
      <c r="RM67" s="106"/>
      <c r="RN67" s="106"/>
      <c r="RO67" s="106"/>
      <c r="RP67" s="106"/>
      <c r="RQ67" s="106"/>
      <c r="RR67" s="106"/>
      <c r="RS67" s="106"/>
      <c r="RT67" s="106"/>
      <c r="RU67" s="106"/>
      <c r="RV67" s="106"/>
      <c r="RW67" s="106"/>
      <c r="RX67" s="106"/>
      <c r="RY67" s="106"/>
      <c r="RZ67" s="106"/>
      <c r="SA67" s="106"/>
      <c r="SB67" s="106"/>
      <c r="SC67" s="106"/>
      <c r="SD67" s="106"/>
      <c r="SE67" s="106"/>
      <c r="SF67" s="106"/>
      <c r="SG67" s="106"/>
      <c r="SH67" s="106"/>
      <c r="SI67" s="106"/>
      <c r="SJ67" s="106"/>
      <c r="SK67" s="106"/>
      <c r="SL67" s="106"/>
      <c r="SM67" s="106"/>
      <c r="SN67" s="106"/>
      <c r="SO67" s="106"/>
      <c r="SP67" s="106"/>
      <c r="SQ67" s="106"/>
      <c r="SR67" s="106"/>
      <c r="SS67" s="106"/>
      <c r="ST67" s="106"/>
      <c r="SU67" s="106"/>
      <c r="SV67" s="106"/>
      <c r="SW67" s="106"/>
      <c r="SX67" s="106"/>
      <c r="SY67" s="106"/>
      <c r="SZ67" s="106"/>
      <c r="TA67" s="106"/>
      <c r="TB67" s="106"/>
      <c r="TC67" s="106"/>
      <c r="TD67" s="106"/>
      <c r="TE67" s="106"/>
      <c r="TF67" s="106"/>
      <c r="TG67" s="106"/>
      <c r="TH67" s="106"/>
      <c r="TI67" s="106"/>
      <c r="TJ67" s="106"/>
      <c r="TK67" s="106"/>
      <c r="TL67" s="106"/>
      <c r="TM67" s="106"/>
      <c r="TN67" s="106"/>
      <c r="TO67" s="106"/>
      <c r="TP67" s="106"/>
      <c r="TQ67" s="106"/>
      <c r="TR67" s="106"/>
      <c r="TS67" s="106"/>
      <c r="TT67" s="106"/>
      <c r="TU67" s="106"/>
      <c r="TV67" s="106"/>
      <c r="TW67" s="106"/>
      <c r="TX67" s="106"/>
      <c r="TY67" s="106"/>
      <c r="TZ67" s="106"/>
      <c r="UA67" s="106"/>
      <c r="UB67" s="106"/>
      <c r="UC67" s="106"/>
      <c r="UD67" s="106"/>
      <c r="UE67" s="106"/>
      <c r="UF67" s="106"/>
      <c r="UG67" s="106"/>
      <c r="UH67" s="106"/>
      <c r="UI67" s="106"/>
      <c r="UJ67" s="106"/>
      <c r="UK67" s="106"/>
      <c r="UL67" s="106"/>
      <c r="UM67" s="106"/>
      <c r="UN67" s="106"/>
      <c r="UO67" s="106"/>
      <c r="UP67" s="106"/>
      <c r="UQ67" s="106"/>
      <c r="UR67" s="106"/>
      <c r="US67" s="106"/>
      <c r="UT67" s="106"/>
      <c r="UU67" s="106"/>
      <c r="UV67" s="106"/>
      <c r="UW67" s="106"/>
      <c r="UX67" s="106"/>
      <c r="UY67" s="106"/>
      <c r="UZ67" s="106"/>
      <c r="VA67" s="106"/>
      <c r="VB67" s="106"/>
      <c r="VC67" s="106"/>
      <c r="VD67" s="106"/>
      <c r="VE67" s="106"/>
      <c r="VF67" s="106"/>
      <c r="VG67" s="106"/>
      <c r="VH67" s="106"/>
      <c r="VI67" s="106"/>
      <c r="VJ67" s="106"/>
      <c r="VK67" s="106"/>
      <c r="VL67" s="106"/>
      <c r="VM67" s="106"/>
      <c r="VN67" s="106"/>
      <c r="VO67" s="106"/>
      <c r="VP67" s="106"/>
      <c r="VQ67" s="106"/>
      <c r="VR67" s="106"/>
      <c r="VS67" s="106"/>
      <c r="VT67" s="106"/>
      <c r="VU67" s="106"/>
      <c r="VV67" s="106"/>
      <c r="VW67" s="106"/>
      <c r="VX67" s="106"/>
      <c r="VY67" s="106"/>
      <c r="VZ67" s="106"/>
      <c r="WA67" s="106"/>
      <c r="WB67" s="106"/>
      <c r="WC67" s="106"/>
      <c r="WD67" s="106"/>
      <c r="WE67" s="106"/>
      <c r="WF67" s="106"/>
      <c r="WG67" s="106"/>
      <c r="WH67" s="106"/>
      <c r="WI67" s="106"/>
      <c r="WJ67" s="106"/>
      <c r="WK67" s="106"/>
      <c r="WL67" s="106"/>
      <c r="WM67" s="106"/>
      <c r="WN67" s="106"/>
      <c r="WO67" s="106"/>
      <c r="WP67" s="106"/>
      <c r="WQ67" s="106"/>
      <c r="WR67" s="106"/>
      <c r="WS67" s="106"/>
      <c r="WT67" s="106"/>
      <c r="WU67" s="106"/>
      <c r="WV67" s="106"/>
      <c r="WW67" s="106"/>
      <c r="WX67" s="106"/>
      <c r="WY67" s="106"/>
      <c r="WZ67" s="106"/>
      <c r="XA67" s="106"/>
      <c r="XB67" s="106"/>
      <c r="XC67" s="106"/>
      <c r="XD67" s="106"/>
      <c r="XE67" s="106"/>
      <c r="XF67" s="106"/>
      <c r="XG67" s="106"/>
      <c r="XH67" s="106"/>
      <c r="XI67" s="106"/>
      <c r="XJ67" s="106"/>
      <c r="XK67" s="106"/>
      <c r="XL67" s="106"/>
      <c r="XM67" s="106"/>
      <c r="XN67" s="106"/>
      <c r="XO67" s="106"/>
      <c r="XP67" s="106"/>
      <c r="XQ67" s="106"/>
      <c r="XR67" s="106"/>
      <c r="XS67" s="106"/>
      <c r="XT67" s="106"/>
      <c r="XU67" s="106"/>
      <c r="XV67" s="106"/>
      <c r="XW67" s="106"/>
      <c r="XX67" s="106"/>
      <c r="XY67" s="106"/>
      <c r="XZ67" s="106"/>
      <c r="YA67" s="106"/>
      <c r="YB67" s="106"/>
      <c r="YC67" s="106"/>
      <c r="YD67" s="106"/>
      <c r="YE67" s="106"/>
      <c r="YF67" s="106"/>
      <c r="YG67" s="106"/>
      <c r="YH67" s="106"/>
      <c r="YI67" s="106"/>
      <c r="YJ67" s="106"/>
      <c r="YK67" s="106"/>
      <c r="YL67" s="106"/>
      <c r="YM67" s="106"/>
      <c r="YN67" s="106"/>
      <c r="YO67" s="106"/>
      <c r="YP67" s="106"/>
      <c r="YQ67" s="106"/>
      <c r="YR67" s="106"/>
      <c r="YS67" s="106"/>
      <c r="YT67" s="106"/>
      <c r="YU67" s="106"/>
      <c r="YV67" s="106"/>
      <c r="YW67" s="106"/>
      <c r="YX67" s="106"/>
      <c r="YY67" s="106"/>
      <c r="YZ67" s="106"/>
      <c r="ZA67" s="106"/>
      <c r="ZB67" s="106"/>
      <c r="ZC67" s="106"/>
      <c r="ZD67" s="106"/>
      <c r="ZE67" s="106"/>
      <c r="ZF67" s="106"/>
      <c r="ZG67" s="106"/>
      <c r="ZH67" s="106"/>
      <c r="ZI67" s="106"/>
      <c r="ZJ67" s="106"/>
      <c r="ZK67" s="106"/>
      <c r="ZL67" s="106"/>
      <c r="ZM67" s="106"/>
      <c r="ZN67" s="106"/>
      <c r="ZO67" s="106"/>
      <c r="ZP67" s="106"/>
      <c r="ZQ67" s="106"/>
      <c r="ZR67" s="106"/>
      <c r="ZS67" s="106"/>
      <c r="ZT67" s="106"/>
      <c r="ZU67" s="106"/>
      <c r="ZV67" s="106"/>
      <c r="ZW67" s="106"/>
      <c r="ZX67" s="106"/>
      <c r="ZY67" s="106"/>
      <c r="ZZ67" s="106"/>
      <c r="AAA67" s="106"/>
      <c r="AAB67" s="106"/>
      <c r="AAC67" s="106"/>
      <c r="AAD67" s="106"/>
      <c r="AAE67" s="106"/>
      <c r="AAF67" s="106"/>
      <c r="AAG67" s="106"/>
      <c r="AAH67" s="106"/>
      <c r="AAI67" s="106"/>
      <c r="AAJ67" s="106"/>
      <c r="AAK67" s="106"/>
      <c r="AAL67" s="106"/>
      <c r="AAM67" s="106"/>
      <c r="AAN67" s="106"/>
      <c r="AAO67" s="106"/>
      <c r="AAP67" s="106"/>
      <c r="AAQ67" s="106"/>
      <c r="AAR67" s="106"/>
      <c r="AAS67" s="106"/>
      <c r="AAT67" s="106"/>
      <c r="AAU67" s="106"/>
      <c r="AAV67" s="106"/>
      <c r="AAW67" s="106"/>
      <c r="AAX67" s="106"/>
      <c r="AAY67" s="106"/>
      <c r="AAZ67" s="106"/>
      <c r="ABA67" s="106"/>
      <c r="ABB67" s="106"/>
      <c r="ABC67" s="106"/>
      <c r="ABD67" s="106"/>
      <c r="ABE67" s="106"/>
      <c r="ABF67" s="106"/>
      <c r="ABG67" s="106"/>
      <c r="ABH67" s="106"/>
      <c r="ABI67" s="106"/>
      <c r="ABJ67" s="106"/>
      <c r="ABK67" s="106"/>
      <c r="ABL67" s="106"/>
      <c r="ABM67" s="106"/>
      <c r="ABN67" s="106"/>
      <c r="ABO67" s="106"/>
      <c r="ABP67" s="106"/>
      <c r="ABQ67" s="106"/>
      <c r="ABR67" s="106"/>
      <c r="ABS67" s="106"/>
      <c r="ABT67" s="106"/>
      <c r="ABU67" s="106"/>
      <c r="ABV67" s="106"/>
      <c r="ABW67" s="106"/>
      <c r="ABX67" s="106"/>
      <c r="ABY67" s="106"/>
      <c r="ABZ67" s="106"/>
      <c r="ACA67" s="106"/>
      <c r="ACB67" s="106"/>
      <c r="ACC67" s="106"/>
      <c r="ACD67" s="106"/>
      <c r="ACE67" s="106"/>
      <c r="ACF67" s="106"/>
      <c r="ACG67" s="106"/>
      <c r="ACH67" s="106"/>
      <c r="ACI67" s="106"/>
      <c r="ACJ67" s="106"/>
      <c r="ACK67" s="106"/>
      <c r="ACL67" s="106"/>
      <c r="ACM67" s="106"/>
      <c r="ACN67" s="106"/>
      <c r="ACO67" s="106"/>
      <c r="ACP67" s="106"/>
      <c r="ACQ67" s="106"/>
      <c r="ACR67" s="106"/>
      <c r="ACS67" s="106"/>
      <c r="ACT67" s="106"/>
      <c r="ACU67" s="106"/>
      <c r="ACV67" s="106"/>
      <c r="ACW67" s="106"/>
      <c r="ACX67" s="106"/>
      <c r="ACY67" s="106"/>
      <c r="ACZ67" s="106"/>
      <c r="ADA67" s="106"/>
      <c r="ADB67" s="106"/>
      <c r="ADC67" s="106"/>
      <c r="ADD67" s="106"/>
      <c r="ADE67" s="106"/>
      <c r="ADF67" s="106"/>
      <c r="ADG67" s="106"/>
      <c r="ADH67" s="106"/>
      <c r="ADI67" s="106"/>
      <c r="ADJ67" s="106"/>
      <c r="ADK67" s="106"/>
      <c r="ADL67" s="106"/>
      <c r="ADM67" s="106"/>
      <c r="ADN67" s="106"/>
      <c r="ADO67" s="106"/>
      <c r="ADP67" s="106"/>
      <c r="ADQ67" s="106"/>
      <c r="ADR67" s="106"/>
      <c r="ADS67" s="106"/>
      <c r="ADT67" s="106"/>
      <c r="ADU67" s="106"/>
      <c r="ADV67" s="106"/>
      <c r="ADW67" s="106"/>
      <c r="ADX67" s="106"/>
      <c r="ADY67" s="106"/>
      <c r="ADZ67" s="106"/>
      <c r="AEA67" s="106"/>
      <c r="AEB67" s="106"/>
      <c r="AEC67" s="106"/>
      <c r="AED67" s="106"/>
      <c r="AEE67" s="106"/>
      <c r="AEF67" s="106"/>
      <c r="AEG67" s="106"/>
      <c r="AEH67" s="106"/>
      <c r="AEI67" s="106"/>
      <c r="AEJ67" s="106"/>
      <c r="AEK67" s="106"/>
      <c r="AEL67" s="106"/>
      <c r="AEM67" s="106"/>
      <c r="AEN67" s="106"/>
      <c r="AEO67" s="106"/>
      <c r="AEP67" s="106"/>
      <c r="AEQ67" s="106"/>
      <c r="AER67" s="106"/>
      <c r="AES67" s="106"/>
      <c r="AET67" s="106"/>
      <c r="AEU67" s="106"/>
      <c r="AEV67" s="106"/>
      <c r="AEW67" s="106"/>
      <c r="AEX67" s="106"/>
      <c r="AEY67" s="106"/>
      <c r="AEZ67" s="106"/>
      <c r="AFA67" s="106"/>
      <c r="AFB67" s="106"/>
      <c r="AFC67" s="106"/>
      <c r="AFD67" s="106"/>
      <c r="AFE67" s="106"/>
      <c r="AFF67" s="106"/>
      <c r="AFG67" s="106"/>
      <c r="AFH67" s="106"/>
      <c r="AFI67" s="106"/>
      <c r="AFJ67" s="106"/>
      <c r="AFK67" s="106"/>
      <c r="AFL67" s="106"/>
      <c r="AFM67" s="106"/>
      <c r="AFN67" s="106"/>
      <c r="AFO67" s="106"/>
      <c r="AFP67" s="106"/>
      <c r="AFQ67" s="106"/>
      <c r="AFR67" s="106"/>
      <c r="AFS67" s="106"/>
      <c r="AFT67" s="106"/>
      <c r="AFU67" s="106"/>
      <c r="AFV67" s="106"/>
      <c r="AFW67" s="106"/>
      <c r="AFX67" s="106"/>
      <c r="AFY67" s="106"/>
      <c r="AFZ67" s="106"/>
      <c r="AGA67" s="106"/>
      <c r="AGB67" s="106"/>
      <c r="AGC67" s="106"/>
      <c r="AGD67" s="106"/>
      <c r="AGE67" s="106"/>
      <c r="AGF67" s="106"/>
      <c r="AGG67" s="106"/>
      <c r="AGH67" s="106"/>
      <c r="AGI67" s="106"/>
      <c r="AGJ67" s="106"/>
      <c r="AGK67" s="106"/>
      <c r="AGL67" s="106"/>
      <c r="AGM67" s="106"/>
      <c r="AGN67" s="106"/>
      <c r="AGO67" s="106"/>
      <c r="AGP67" s="106"/>
      <c r="AGQ67" s="106"/>
      <c r="AGR67" s="106"/>
      <c r="AGS67" s="106"/>
      <c r="AGT67" s="106"/>
      <c r="AGU67" s="106"/>
      <c r="AGV67" s="106"/>
      <c r="AGW67" s="106"/>
      <c r="AGX67" s="106"/>
      <c r="AGY67" s="106"/>
      <c r="AGZ67" s="106"/>
      <c r="AHA67" s="106"/>
      <c r="AHB67" s="106"/>
      <c r="AHC67" s="106"/>
      <c r="AHD67" s="106"/>
      <c r="AHE67" s="106"/>
      <c r="AHF67" s="106"/>
      <c r="AHG67" s="106"/>
      <c r="AHH67" s="106"/>
      <c r="AHI67" s="106"/>
      <c r="AHJ67" s="106"/>
      <c r="AHK67" s="106"/>
      <c r="AHL67" s="106"/>
      <c r="AHM67" s="106"/>
      <c r="AHN67" s="106"/>
      <c r="AHO67" s="106"/>
      <c r="AHP67" s="106"/>
      <c r="AHQ67" s="106"/>
      <c r="AHR67" s="106"/>
      <c r="AHS67" s="106"/>
      <c r="AHT67" s="106"/>
      <c r="AHU67" s="106"/>
      <c r="AHV67" s="106"/>
      <c r="AHW67" s="106"/>
      <c r="AHX67" s="106"/>
      <c r="AHY67" s="106"/>
      <c r="AHZ67" s="106"/>
      <c r="AIA67" s="106"/>
      <c r="AIB67" s="106"/>
      <c r="AIC67" s="106"/>
      <c r="AID67" s="106"/>
      <c r="AIE67" s="106"/>
      <c r="AIF67" s="106"/>
      <c r="AIG67" s="106"/>
      <c r="AIH67" s="106"/>
      <c r="AII67" s="106"/>
      <c r="AIJ67" s="106"/>
      <c r="AIK67" s="106"/>
      <c r="AIL67" s="106"/>
      <c r="AIM67" s="106"/>
      <c r="AIN67" s="106"/>
      <c r="AIO67" s="106"/>
      <c r="AIP67" s="106"/>
      <c r="AIQ67" s="106"/>
      <c r="AIR67" s="106"/>
      <c r="AIS67" s="106"/>
      <c r="AIT67" s="106"/>
      <c r="AIU67" s="106"/>
      <c r="AIV67" s="106"/>
      <c r="AIW67" s="106"/>
      <c r="AIX67" s="106"/>
      <c r="AIY67" s="106"/>
      <c r="AIZ67" s="106"/>
      <c r="AJA67" s="106"/>
      <c r="AJB67" s="106"/>
      <c r="AJC67" s="106"/>
      <c r="AJD67" s="106"/>
      <c r="AJE67" s="106"/>
      <c r="AJF67" s="106"/>
      <c r="AJG67" s="106"/>
      <c r="AJH67" s="106"/>
      <c r="AJI67" s="106"/>
      <c r="AJJ67" s="106"/>
      <c r="AJK67" s="106"/>
      <c r="AJL67" s="106"/>
      <c r="AJM67" s="106"/>
      <c r="AJN67" s="106"/>
      <c r="AJO67" s="106"/>
      <c r="AJP67" s="106"/>
      <c r="AJQ67" s="106"/>
      <c r="AJR67" s="106"/>
      <c r="AJS67" s="106"/>
      <c r="AJT67" s="106"/>
      <c r="AJU67" s="106"/>
      <c r="AJV67" s="106"/>
      <c r="AJW67" s="106"/>
      <c r="AJX67" s="106"/>
      <c r="AJY67" s="106"/>
      <c r="AJZ67" s="106"/>
      <c r="AKA67" s="106"/>
      <c r="AKB67" s="106"/>
      <c r="AKC67" s="106"/>
      <c r="AKD67" s="106"/>
      <c r="AKE67" s="106"/>
      <c r="AKF67" s="106"/>
      <c r="AKG67" s="106"/>
      <c r="AKH67" s="106"/>
      <c r="AKI67" s="106"/>
      <c r="AKJ67" s="106"/>
      <c r="AKK67" s="106"/>
      <c r="AKL67" s="106"/>
      <c r="AKM67" s="106"/>
      <c r="AKN67" s="106"/>
      <c r="AKO67" s="106"/>
      <c r="AKP67" s="106"/>
      <c r="AKQ67" s="106"/>
      <c r="AKR67" s="106"/>
      <c r="AKS67" s="106"/>
      <c r="AKT67" s="106"/>
      <c r="AKU67" s="106"/>
      <c r="AKV67" s="106"/>
      <c r="AKW67" s="106"/>
      <c r="AKX67" s="106"/>
      <c r="AKY67" s="106"/>
      <c r="AKZ67" s="106"/>
      <c r="ALA67" s="106"/>
      <c r="ALB67" s="106"/>
      <c r="ALC67" s="106"/>
      <c r="ALD67" s="106"/>
      <c r="ALE67" s="106"/>
      <c r="ALF67" s="106"/>
      <c r="ALG67" s="106"/>
      <c r="ALH67" s="106"/>
      <c r="ALI67" s="106"/>
      <c r="ALJ67" s="106"/>
      <c r="ALK67" s="106"/>
      <c r="ALL67" s="106"/>
      <c r="ALM67" s="106"/>
      <c r="ALN67" s="106"/>
      <c r="ALO67" s="106"/>
      <c r="ALP67" s="106"/>
      <c r="ALQ67" s="106"/>
      <c r="ALR67" s="106"/>
      <c r="ALS67" s="106"/>
      <c r="ALT67" s="106"/>
      <c r="ALU67" s="106"/>
      <c r="ALV67" s="106"/>
      <c r="ALW67" s="106"/>
      <c r="ALX67" s="106"/>
      <c r="ALY67" s="106"/>
      <c r="ALZ67" s="106"/>
      <c r="AMA67" s="106"/>
      <c r="AMB67" s="106"/>
      <c r="AMC67" s="106"/>
      <c r="AMD67" s="106"/>
      <c r="AME67" s="106"/>
      <c r="AMF67" s="106"/>
      <c r="AMG67" s="106"/>
    </row>
    <row r="68" spans="1:1021">
      <c r="A68" s="247" t="s">
        <v>273</v>
      </c>
      <c r="B68" s="247"/>
      <c r="C68" s="247"/>
      <c r="D68" s="247"/>
      <c r="E68" s="247"/>
      <c r="F68" s="247"/>
      <c r="G68" s="272" t="s">
        <v>191</v>
      </c>
      <c r="H68" s="272"/>
      <c r="I68" s="272"/>
      <c r="J68" s="272"/>
      <c r="K68" s="272"/>
    </row>
    <row r="69" spans="1:1021" ht="40.799999999999997">
      <c r="A69" s="46" t="s">
        <v>61</v>
      </c>
      <c r="B69" s="47" t="s">
        <v>40</v>
      </c>
      <c r="C69" s="47" t="s">
        <v>274</v>
      </c>
      <c r="D69" s="47" t="s">
        <v>63</v>
      </c>
      <c r="E69" s="47" t="s">
        <v>64</v>
      </c>
      <c r="F69" s="47" t="s">
        <v>65</v>
      </c>
      <c r="G69" s="47" t="s">
        <v>66</v>
      </c>
      <c r="H69" s="47" t="s">
        <v>67</v>
      </c>
      <c r="I69" s="47" t="s">
        <v>68</v>
      </c>
      <c r="J69" s="47" t="s">
        <v>995</v>
      </c>
      <c r="K69" s="47" t="s">
        <v>996</v>
      </c>
    </row>
    <row r="70" spans="1:1021">
      <c r="A70" s="286" t="s">
        <v>275</v>
      </c>
      <c r="B70" s="288" t="s">
        <v>76</v>
      </c>
      <c r="C70" s="290">
        <v>0.85</v>
      </c>
      <c r="D70" s="292">
        <v>21.3</v>
      </c>
      <c r="E70" s="292">
        <v>1.4</v>
      </c>
      <c r="F70" s="294">
        <v>27</v>
      </c>
      <c r="G70" s="59" t="s">
        <v>71</v>
      </c>
      <c r="H70" s="164" t="s">
        <v>276</v>
      </c>
      <c r="I70" s="88">
        <v>1</v>
      </c>
      <c r="J70" s="324">
        <v>798828.00000000012</v>
      </c>
      <c r="K70" s="166">
        <v>926640.4800000001</v>
      </c>
      <c r="L70" s="209"/>
      <c r="M70" s="323"/>
      <c r="N70" s="323"/>
      <c r="O70" s="210"/>
    </row>
    <row r="71" spans="1:1021">
      <c r="A71" s="287"/>
      <c r="B71" s="289"/>
      <c r="C71" s="291"/>
      <c r="D71" s="293"/>
      <c r="E71" s="293"/>
      <c r="F71" s="295"/>
      <c r="G71" s="59" t="s">
        <v>73</v>
      </c>
      <c r="H71" s="164" t="s">
        <v>277</v>
      </c>
      <c r="I71" s="88">
        <v>12</v>
      </c>
      <c r="J71" s="324">
        <v>778386</v>
      </c>
      <c r="K71" s="166">
        <v>902927.75999999989</v>
      </c>
      <c r="L71" s="209"/>
      <c r="M71" s="323"/>
      <c r="N71" s="323"/>
      <c r="O71" s="210"/>
    </row>
    <row r="72" spans="1:1021">
      <c r="A72" s="273" t="s">
        <v>278</v>
      </c>
      <c r="B72" s="284" t="s">
        <v>76</v>
      </c>
      <c r="C72" s="275">
        <v>1</v>
      </c>
      <c r="D72" s="277">
        <v>24.7</v>
      </c>
      <c r="E72" s="277">
        <v>1.4</v>
      </c>
      <c r="F72" s="279">
        <v>27</v>
      </c>
      <c r="G72" s="54" t="s">
        <v>71</v>
      </c>
      <c r="H72" s="165" t="s">
        <v>279</v>
      </c>
      <c r="I72" s="67">
        <v>1</v>
      </c>
      <c r="J72" s="325">
        <v>823440</v>
      </c>
      <c r="K72" s="167">
        <v>955190.39999999991</v>
      </c>
      <c r="L72" s="209"/>
      <c r="M72" s="323"/>
      <c r="N72" s="323"/>
      <c r="O72" s="210"/>
    </row>
    <row r="73" spans="1:1021">
      <c r="A73" s="274"/>
      <c r="B73" s="285"/>
      <c r="C73" s="276"/>
      <c r="D73" s="278"/>
      <c r="E73" s="278"/>
      <c r="F73" s="280"/>
      <c r="G73" s="54" t="s">
        <v>73</v>
      </c>
      <c r="H73" s="165" t="s">
        <v>280</v>
      </c>
      <c r="I73" s="67">
        <v>12</v>
      </c>
      <c r="J73" s="325">
        <v>802998</v>
      </c>
      <c r="K73" s="167">
        <v>931477.67999999993</v>
      </c>
      <c r="L73" s="209"/>
      <c r="M73" s="323"/>
      <c r="N73" s="323"/>
      <c r="O73" s="210"/>
    </row>
    <row r="74" spans="1:1021">
      <c r="A74" s="286" t="s">
        <v>281</v>
      </c>
      <c r="B74" s="288" t="s">
        <v>76</v>
      </c>
      <c r="C74" s="290">
        <v>1.22</v>
      </c>
      <c r="D74" s="292">
        <v>30.5</v>
      </c>
      <c r="E74" s="292">
        <v>1.4</v>
      </c>
      <c r="F74" s="294">
        <v>27</v>
      </c>
      <c r="G74" s="59" t="s">
        <v>71</v>
      </c>
      <c r="H74" s="164" t="s">
        <v>282</v>
      </c>
      <c r="I74" s="88">
        <v>1</v>
      </c>
      <c r="J74" s="324">
        <v>832944</v>
      </c>
      <c r="K74" s="166">
        <v>966215.03999999992</v>
      </c>
      <c r="L74" s="209"/>
      <c r="M74" s="323"/>
      <c r="N74" s="323"/>
      <c r="O74" s="210"/>
    </row>
    <row r="75" spans="1:1021">
      <c r="A75" s="287"/>
      <c r="B75" s="289"/>
      <c r="C75" s="291"/>
      <c r="D75" s="293"/>
      <c r="E75" s="293"/>
      <c r="F75" s="295"/>
      <c r="G75" s="59" t="s">
        <v>73</v>
      </c>
      <c r="H75" s="164" t="s">
        <v>283</v>
      </c>
      <c r="I75" s="88">
        <v>12</v>
      </c>
      <c r="J75" s="324">
        <v>812502</v>
      </c>
      <c r="K75" s="166">
        <v>942502.32</v>
      </c>
      <c r="L75" s="209"/>
      <c r="M75" s="323"/>
      <c r="N75" s="323"/>
      <c r="O75" s="210"/>
    </row>
    <row r="76" spans="1:1021">
      <c r="A76" s="232" t="s">
        <v>284</v>
      </c>
      <c r="B76" s="282" t="s">
        <v>76</v>
      </c>
      <c r="C76" s="250">
        <v>1.41</v>
      </c>
      <c r="D76" s="233">
        <v>35.1</v>
      </c>
      <c r="E76" s="233">
        <v>1.4</v>
      </c>
      <c r="F76" s="234">
        <v>27.5</v>
      </c>
      <c r="G76" s="54" t="s">
        <v>71</v>
      </c>
      <c r="H76" s="53" t="s">
        <v>285</v>
      </c>
      <c r="I76" s="67">
        <v>1</v>
      </c>
      <c r="J76" s="325">
        <v>853446</v>
      </c>
      <c r="K76" s="55">
        <v>989997.36</v>
      </c>
      <c r="L76" s="209"/>
      <c r="M76" s="323"/>
      <c r="N76" s="323"/>
      <c r="O76" s="210"/>
    </row>
    <row r="77" spans="1:1021">
      <c r="A77" s="232"/>
      <c r="B77" s="282"/>
      <c r="C77" s="250"/>
      <c r="D77" s="233"/>
      <c r="E77" s="233"/>
      <c r="F77" s="234"/>
      <c r="G77" s="54" t="s">
        <v>73</v>
      </c>
      <c r="H77" s="53" t="s">
        <v>286</v>
      </c>
      <c r="I77" s="67">
        <v>12</v>
      </c>
      <c r="J77" s="325">
        <v>833004</v>
      </c>
      <c r="K77" s="55">
        <v>966284.6399999999</v>
      </c>
      <c r="L77" s="209"/>
      <c r="M77" s="323"/>
      <c r="N77" s="323"/>
      <c r="O77" s="210"/>
    </row>
    <row r="78" spans="1:1021">
      <c r="A78" s="242" t="s">
        <v>287</v>
      </c>
      <c r="B78" s="283" t="s">
        <v>76</v>
      </c>
      <c r="C78" s="249">
        <v>1.67</v>
      </c>
      <c r="D78" s="243">
        <v>41.4</v>
      </c>
      <c r="E78" s="243">
        <v>1.4</v>
      </c>
      <c r="F78" s="245">
        <v>28</v>
      </c>
      <c r="G78" s="59" t="s">
        <v>71</v>
      </c>
      <c r="H78" s="57" t="s">
        <v>288</v>
      </c>
      <c r="I78" s="88">
        <v>1</v>
      </c>
      <c r="J78" s="324">
        <v>904212</v>
      </c>
      <c r="K78" s="60">
        <v>1048885.92</v>
      </c>
      <c r="L78" s="209"/>
      <c r="M78" s="323"/>
      <c r="N78" s="323"/>
      <c r="O78" s="210"/>
    </row>
    <row r="79" spans="1:1021">
      <c r="A79" s="242"/>
      <c r="B79" s="283"/>
      <c r="C79" s="249"/>
      <c r="D79" s="243"/>
      <c r="E79" s="243"/>
      <c r="F79" s="245"/>
      <c r="G79" s="59" t="s">
        <v>73</v>
      </c>
      <c r="H79" s="57" t="s">
        <v>289</v>
      </c>
      <c r="I79" s="88">
        <v>12</v>
      </c>
      <c r="J79" s="324">
        <v>883770</v>
      </c>
      <c r="K79" s="60">
        <v>1025173.2</v>
      </c>
      <c r="L79" s="209"/>
      <c r="M79" s="323"/>
      <c r="N79" s="323"/>
      <c r="O79" s="210"/>
    </row>
    <row r="80" spans="1:1021">
      <c r="A80" s="232" t="s">
        <v>290</v>
      </c>
      <c r="B80" s="282" t="s">
        <v>76</v>
      </c>
      <c r="C80" s="250">
        <v>1.95</v>
      </c>
      <c r="D80" s="233">
        <v>48.9</v>
      </c>
      <c r="E80" s="233">
        <v>1.4</v>
      </c>
      <c r="F80" s="234">
        <v>28</v>
      </c>
      <c r="G80" s="54" t="s">
        <v>71</v>
      </c>
      <c r="H80" s="53" t="s">
        <v>291</v>
      </c>
      <c r="I80" s="67">
        <v>1</v>
      </c>
      <c r="J80" s="325">
        <v>967188</v>
      </c>
      <c r="K80" s="55">
        <v>1121938.0799999998</v>
      </c>
      <c r="L80" s="209"/>
      <c r="M80" s="323"/>
      <c r="N80" s="323"/>
      <c r="O80" s="210"/>
    </row>
    <row r="81" spans="1:15">
      <c r="A81" s="232"/>
      <c r="B81" s="282"/>
      <c r="C81" s="250"/>
      <c r="D81" s="233"/>
      <c r="E81" s="233"/>
      <c r="F81" s="234"/>
      <c r="G81" s="54" t="s">
        <v>73</v>
      </c>
      <c r="H81" s="53" t="s">
        <v>292</v>
      </c>
      <c r="I81" s="67">
        <v>12</v>
      </c>
      <c r="J81" s="325">
        <v>946746</v>
      </c>
      <c r="K81" s="55">
        <v>1098225.3599999999</v>
      </c>
      <c r="L81" s="209"/>
      <c r="M81" s="323"/>
      <c r="N81" s="323"/>
      <c r="O81" s="210"/>
    </row>
    <row r="82" spans="1:15">
      <c r="A82" s="242" t="s">
        <v>293</v>
      </c>
      <c r="B82" s="283" t="s">
        <v>76</v>
      </c>
      <c r="C82" s="249">
        <v>2.3199999999999998</v>
      </c>
      <c r="D82" s="243">
        <v>58</v>
      </c>
      <c r="E82" s="243">
        <v>1.4</v>
      </c>
      <c r="F82" s="245">
        <v>28.6</v>
      </c>
      <c r="G82" s="59" t="s">
        <v>71</v>
      </c>
      <c r="H82" s="57" t="s">
        <v>294</v>
      </c>
      <c r="I82" s="88">
        <v>1</v>
      </c>
      <c r="J82" s="324">
        <v>988008</v>
      </c>
      <c r="K82" s="60">
        <v>1146089.28</v>
      </c>
      <c r="L82" s="209"/>
      <c r="M82" s="323"/>
      <c r="N82" s="323"/>
      <c r="O82" s="210"/>
    </row>
    <row r="83" spans="1:15">
      <c r="A83" s="242"/>
      <c r="B83" s="283"/>
      <c r="C83" s="249"/>
      <c r="D83" s="243"/>
      <c r="E83" s="243"/>
      <c r="F83" s="245"/>
      <c r="G83" s="59" t="s">
        <v>73</v>
      </c>
      <c r="H83" s="57" t="s">
        <v>295</v>
      </c>
      <c r="I83" s="88">
        <v>12</v>
      </c>
      <c r="J83" s="324">
        <v>967565.99999999988</v>
      </c>
      <c r="K83" s="60">
        <v>1122376.5599999998</v>
      </c>
      <c r="L83" s="209"/>
      <c r="M83" s="323"/>
      <c r="N83" s="323"/>
      <c r="O83" s="210"/>
    </row>
    <row r="84" spans="1:15">
      <c r="A84" s="232" t="s">
        <v>296</v>
      </c>
      <c r="B84" s="282" t="s">
        <v>76</v>
      </c>
      <c r="C84" s="250">
        <v>2.64</v>
      </c>
      <c r="D84" s="233">
        <v>66.099999999999994</v>
      </c>
      <c r="E84" s="233">
        <v>1.4</v>
      </c>
      <c r="F84" s="234">
        <v>28.6</v>
      </c>
      <c r="G84" s="54" t="s">
        <v>71</v>
      </c>
      <c r="H84" s="53" t="s">
        <v>297</v>
      </c>
      <c r="I84" s="67">
        <v>1</v>
      </c>
      <c r="J84" s="325">
        <v>1008834.0000000001</v>
      </c>
      <c r="K84" s="55">
        <v>1170247.44</v>
      </c>
      <c r="L84" s="209"/>
      <c r="M84" s="323"/>
      <c r="N84" s="323"/>
      <c r="O84" s="210"/>
    </row>
    <row r="85" spans="1:15">
      <c r="A85" s="232"/>
      <c r="B85" s="282"/>
      <c r="C85" s="250"/>
      <c r="D85" s="233"/>
      <c r="E85" s="233"/>
      <c r="F85" s="234"/>
      <c r="G85" s="54" t="s">
        <v>73</v>
      </c>
      <c r="H85" s="53" t="s">
        <v>298</v>
      </c>
      <c r="I85" s="67">
        <v>12</v>
      </c>
      <c r="J85" s="325">
        <v>988392</v>
      </c>
      <c r="K85" s="55">
        <v>1146534.72</v>
      </c>
      <c r="L85" s="209"/>
      <c r="M85" s="323"/>
      <c r="N85" s="323"/>
      <c r="O85" s="210"/>
    </row>
  </sheetData>
  <mergeCells count="180">
    <mergeCell ref="A6:K6"/>
    <mergeCell ref="A11:K11"/>
    <mergeCell ref="A12:F12"/>
    <mergeCell ref="G12:K12"/>
    <mergeCell ref="D23:D24"/>
    <mergeCell ref="A65:A66"/>
    <mergeCell ref="B65:B66"/>
    <mergeCell ref="C65:C66"/>
    <mergeCell ref="D65:D66"/>
    <mergeCell ref="E65:E66"/>
    <mergeCell ref="F65:F66"/>
    <mergeCell ref="E25:E26"/>
    <mergeCell ref="F25:F26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J1:K1"/>
    <mergeCell ref="A53:K53"/>
    <mergeCell ref="A10:K10"/>
    <mergeCell ref="A49:K49"/>
    <mergeCell ref="A50:K50"/>
    <mergeCell ref="A51:K51"/>
    <mergeCell ref="A52:K52"/>
    <mergeCell ref="A54:K54"/>
    <mergeCell ref="A2:K2"/>
    <mergeCell ref="A3:K3"/>
    <mergeCell ref="A15:A16"/>
    <mergeCell ref="B15:B16"/>
    <mergeCell ref="C15:C16"/>
    <mergeCell ref="D15:D16"/>
    <mergeCell ref="E15:E16"/>
    <mergeCell ref="F15:F16"/>
    <mergeCell ref="A4:K4"/>
    <mergeCell ref="A5:K5"/>
    <mergeCell ref="E23:E24"/>
    <mergeCell ref="F23:F24"/>
    <mergeCell ref="A25:A26"/>
    <mergeCell ref="B25:B26"/>
    <mergeCell ref="C25:C26"/>
    <mergeCell ref="D25:D26"/>
    <mergeCell ref="A67:K67"/>
    <mergeCell ref="A70:A71"/>
    <mergeCell ref="B70:B71"/>
    <mergeCell ref="C70:C71"/>
    <mergeCell ref="D70:D71"/>
    <mergeCell ref="E70:E71"/>
    <mergeCell ref="F70:F71"/>
    <mergeCell ref="A68:F68"/>
    <mergeCell ref="G68:K68"/>
    <mergeCell ref="A72:A73"/>
    <mergeCell ref="B72:B73"/>
    <mergeCell ref="C72:C73"/>
    <mergeCell ref="D72:D73"/>
    <mergeCell ref="E72:E73"/>
    <mergeCell ref="F72:F73"/>
    <mergeCell ref="A74:A75"/>
    <mergeCell ref="B74:B75"/>
    <mergeCell ref="C74:C75"/>
    <mergeCell ref="D74:D75"/>
    <mergeCell ref="E74:E75"/>
    <mergeCell ref="F74:F75"/>
    <mergeCell ref="A76:A77"/>
    <mergeCell ref="B76:B77"/>
    <mergeCell ref="C76:C77"/>
    <mergeCell ref="D76:D77"/>
    <mergeCell ref="E76:E77"/>
    <mergeCell ref="F76:F77"/>
    <mergeCell ref="A78:A79"/>
    <mergeCell ref="B78:B79"/>
    <mergeCell ref="C78:C79"/>
    <mergeCell ref="D78:D79"/>
    <mergeCell ref="E78:E79"/>
    <mergeCell ref="F78:F79"/>
    <mergeCell ref="A80:A81"/>
    <mergeCell ref="B80:B81"/>
    <mergeCell ref="C80:C81"/>
    <mergeCell ref="D80:D81"/>
    <mergeCell ref="E80:E81"/>
    <mergeCell ref="F80:F81"/>
    <mergeCell ref="A82:A83"/>
    <mergeCell ref="B82:B83"/>
    <mergeCell ref="C82:C83"/>
    <mergeCell ref="D82:D83"/>
    <mergeCell ref="E82:E83"/>
    <mergeCell ref="F82:F83"/>
    <mergeCell ref="A84:A85"/>
    <mergeCell ref="B84:B85"/>
    <mergeCell ref="C84:C85"/>
    <mergeCell ref="D84:D85"/>
    <mergeCell ref="E84:E85"/>
    <mergeCell ref="F84:F85"/>
    <mergeCell ref="A7:K7"/>
    <mergeCell ref="A8:K8"/>
    <mergeCell ref="A9:K9"/>
    <mergeCell ref="A17:A18"/>
    <mergeCell ref="B17:B18"/>
    <mergeCell ref="C17:C18"/>
    <mergeCell ref="D17:D18"/>
    <mergeCell ref="E17:E18"/>
    <mergeCell ref="F17:F18"/>
    <mergeCell ref="A20:A21"/>
    <mergeCell ref="B20:B21"/>
    <mergeCell ref="C20:C21"/>
    <mergeCell ref="D20:D21"/>
    <mergeCell ref="E20:E21"/>
    <mergeCell ref="F20:F21"/>
    <mergeCell ref="A23:A24"/>
    <mergeCell ref="B23:B24"/>
    <mergeCell ref="C23:C24"/>
    <mergeCell ref="F29:F30"/>
    <mergeCell ref="A32:A33"/>
    <mergeCell ref="B32:B33"/>
    <mergeCell ref="C32:C33"/>
    <mergeCell ref="D32:D33"/>
    <mergeCell ref="E32:E33"/>
    <mergeCell ref="F32:F33"/>
    <mergeCell ref="A34:A35"/>
    <mergeCell ref="B34:B35"/>
    <mergeCell ref="C34:C35"/>
    <mergeCell ref="D34:D35"/>
    <mergeCell ref="E34:E35"/>
    <mergeCell ref="F34:F35"/>
    <mergeCell ref="A36:A37"/>
    <mergeCell ref="B36:B37"/>
    <mergeCell ref="C36:C37"/>
    <mergeCell ref="D36:D37"/>
    <mergeCell ref="E36:E37"/>
    <mergeCell ref="F36:F37"/>
    <mergeCell ref="A38:A39"/>
    <mergeCell ref="B38:B39"/>
    <mergeCell ref="C38:C39"/>
    <mergeCell ref="D38:D39"/>
    <mergeCell ref="E38:E39"/>
    <mergeCell ref="F38:F39"/>
    <mergeCell ref="A40:A41"/>
    <mergeCell ref="B40:B41"/>
    <mergeCell ref="C40:C41"/>
    <mergeCell ref="D40:D41"/>
    <mergeCell ref="E40:E41"/>
    <mergeCell ref="F40:F41"/>
    <mergeCell ref="A42:A43"/>
    <mergeCell ref="B42:B43"/>
    <mergeCell ref="C42:C43"/>
    <mergeCell ref="D42:D43"/>
    <mergeCell ref="E42:E43"/>
    <mergeCell ref="F42:F43"/>
    <mergeCell ref="A44:A45"/>
    <mergeCell ref="B44:B45"/>
    <mergeCell ref="C44:C45"/>
    <mergeCell ref="D44:D45"/>
    <mergeCell ref="E44:E45"/>
    <mergeCell ref="F44:F45"/>
    <mergeCell ref="A46:A47"/>
    <mergeCell ref="B46:B47"/>
    <mergeCell ref="C46:C47"/>
    <mergeCell ref="D46:D47"/>
    <mergeCell ref="E46:E47"/>
    <mergeCell ref="F46:F47"/>
    <mergeCell ref="J48:K48"/>
    <mergeCell ref="A58:K58"/>
    <mergeCell ref="A59:K59"/>
    <mergeCell ref="A60:F60"/>
    <mergeCell ref="G60:K60"/>
    <mergeCell ref="A63:A64"/>
    <mergeCell ref="B63:B64"/>
    <mergeCell ref="C63:C64"/>
    <mergeCell ref="D63:D64"/>
    <mergeCell ref="E63:E64"/>
    <mergeCell ref="F63:F64"/>
    <mergeCell ref="A55:K55"/>
    <mergeCell ref="A56:K56"/>
    <mergeCell ref="A57:K57"/>
  </mergeCells>
  <printOptions horizontalCentered="1"/>
  <pageMargins left="0.15748031496062992" right="0.15748031496062992" top="0.94488188976377963" bottom="0.55118110236220474" header="0.19685039370078741" footer="0.31496062992125984"/>
  <pageSetup paperSize="9" orientation="portrait" horizontalDpi="300" verticalDpi="300" r:id="rId1"/>
  <headerFooter>
    <oddHeader>&amp;L&amp;14    Спиральные компрессоры  для
    низкотемпературных холодильных систем</oddHeader>
    <oddFooter>&amp;C&amp;1#&amp;"Calibri,Обычный"&amp;10Classified as Business</oddFooter>
  </headerFooter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MG20"/>
  <sheetViews>
    <sheetView view="pageBreakPreview" zoomScaleNormal="100" zoomScaleSheetLayoutView="100" workbookViewId="0">
      <selection activeCell="N13" sqref="N13"/>
    </sheetView>
  </sheetViews>
  <sheetFormatPr defaultColWidth="9.19921875" defaultRowHeight="14.4"/>
  <cols>
    <col min="1" max="1" width="11.09765625" style="61" bestFit="1" customWidth="1"/>
    <col min="2" max="2" width="8.3984375" style="61" bestFit="1" customWidth="1"/>
    <col min="3" max="3" width="13.296875" style="61" customWidth="1"/>
    <col min="4" max="4" width="7" style="61" customWidth="1"/>
    <col min="5" max="5" width="5.8984375" style="61" customWidth="1"/>
    <col min="6" max="6" width="4.8984375" style="61" customWidth="1"/>
    <col min="7" max="7" width="11.69921875" style="61" customWidth="1"/>
    <col min="8" max="8" width="7.09765625" style="61" customWidth="1"/>
    <col min="9" max="9" width="7.19921875" style="61" customWidth="1"/>
    <col min="10" max="10" width="6.69921875" style="61" customWidth="1"/>
    <col min="11" max="11" width="7.19921875" style="61" customWidth="1"/>
    <col min="12" max="1021" width="9.19921875" style="61"/>
  </cols>
  <sheetData>
    <row r="1" spans="1:15" s="61" customFormat="1" ht="15" customHeight="1">
      <c r="A1" s="62"/>
      <c r="B1" s="62"/>
      <c r="C1" s="62"/>
      <c r="D1" s="62"/>
      <c r="E1" s="62"/>
      <c r="F1" s="62"/>
      <c r="G1" s="62"/>
      <c r="J1" s="271">
        <v>2026</v>
      </c>
      <c r="K1" s="271"/>
    </row>
    <row r="2" spans="1:15" s="63" customFormat="1" ht="16.5" customHeight="1">
      <c r="A2" s="236" t="s">
        <v>362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5" s="61" customFormat="1" ht="13.5" customHeight="1">
      <c r="A3" s="240" t="s">
        <v>58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5" s="61" customFormat="1" ht="13.5" customHeight="1">
      <c r="A4" s="238" t="s">
        <v>986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5" s="61" customFormat="1" ht="13.5" customHeight="1">
      <c r="A5" s="238" t="s">
        <v>789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5" s="61" customFormat="1" ht="13.5" customHeight="1">
      <c r="A6" s="238" t="s">
        <v>801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spans="1:15" s="61" customFormat="1" ht="13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5" s="106" customFormat="1" ht="13.5" customHeight="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5" ht="9.75" customHeight="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spans="1:15" s="64" customFormat="1" ht="13.5" customHeight="1">
      <c r="A10" s="246" t="s">
        <v>273</v>
      </c>
      <c r="B10" s="246"/>
      <c r="C10" s="246"/>
      <c r="D10" s="246"/>
      <c r="E10" s="246"/>
      <c r="F10" s="117"/>
      <c r="G10" s="246"/>
      <c r="H10" s="246"/>
      <c r="I10" s="246"/>
      <c r="J10" s="246"/>
      <c r="K10" s="246"/>
    </row>
    <row r="11" spans="1:15" s="64" customFormat="1" ht="13.5" customHeight="1">
      <c r="A11" s="247" t="s">
        <v>241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</row>
    <row r="12" spans="1:15" s="61" customFormat="1" ht="52.5" customHeight="1">
      <c r="A12" s="46" t="s">
        <v>61</v>
      </c>
      <c r="B12" s="47" t="s">
        <v>40</v>
      </c>
      <c r="C12" s="47" t="s">
        <v>688</v>
      </c>
      <c r="D12" s="47" t="s">
        <v>63</v>
      </c>
      <c r="E12" s="47" t="s">
        <v>64</v>
      </c>
      <c r="F12" s="47" t="s">
        <v>65</v>
      </c>
      <c r="G12" s="47" t="s">
        <v>66</v>
      </c>
      <c r="H12" s="47" t="s">
        <v>67</v>
      </c>
      <c r="I12" s="47" t="s">
        <v>68</v>
      </c>
      <c r="J12" s="47" t="s">
        <v>995</v>
      </c>
      <c r="K12" s="47" t="s">
        <v>996</v>
      </c>
    </row>
    <row r="13" spans="1:15" s="61" customFormat="1">
      <c r="A13" s="242" t="s">
        <v>363</v>
      </c>
      <c r="B13" s="283" t="s">
        <v>76</v>
      </c>
      <c r="C13" s="249">
        <v>4.2300000000000004</v>
      </c>
      <c r="D13" s="244">
        <v>66</v>
      </c>
      <c r="E13" s="243">
        <v>1.4</v>
      </c>
      <c r="F13" s="245">
        <v>28</v>
      </c>
      <c r="G13" s="59" t="s">
        <v>71</v>
      </c>
      <c r="H13" s="57" t="s">
        <v>364</v>
      </c>
      <c r="I13" s="57">
        <v>1</v>
      </c>
      <c r="J13" s="324">
        <v>1357860</v>
      </c>
      <c r="K13" s="60">
        <v>1575117.5999999999</v>
      </c>
      <c r="L13" s="209"/>
      <c r="M13" s="323"/>
      <c r="N13" s="323"/>
      <c r="O13" s="210"/>
    </row>
    <row r="14" spans="1:15" s="61" customFormat="1">
      <c r="A14" s="242"/>
      <c r="B14" s="283"/>
      <c r="C14" s="249"/>
      <c r="D14" s="244"/>
      <c r="E14" s="243"/>
      <c r="F14" s="245"/>
      <c r="G14" s="59" t="s">
        <v>73</v>
      </c>
      <c r="H14" s="57" t="s">
        <v>365</v>
      </c>
      <c r="I14" s="57">
        <v>12</v>
      </c>
      <c r="J14" s="324">
        <v>1337418.0000000002</v>
      </c>
      <c r="K14" s="60">
        <v>1551404.8800000001</v>
      </c>
      <c r="L14" s="209"/>
      <c r="M14" s="323"/>
      <c r="N14" s="323"/>
      <c r="O14" s="210"/>
    </row>
    <row r="15" spans="1:15" s="61" customFormat="1">
      <c r="A15" s="232" t="s">
        <v>366</v>
      </c>
      <c r="B15" s="282" t="s">
        <v>76</v>
      </c>
      <c r="C15" s="250">
        <v>6.38</v>
      </c>
      <c r="D15" s="233">
        <v>100</v>
      </c>
      <c r="E15" s="233">
        <v>1.7</v>
      </c>
      <c r="F15" s="234">
        <v>35.299999999999997</v>
      </c>
      <c r="G15" s="54" t="s">
        <v>71</v>
      </c>
      <c r="H15" s="53" t="s">
        <v>367</v>
      </c>
      <c r="I15" s="53">
        <v>1</v>
      </c>
      <c r="J15" s="325">
        <v>1474458</v>
      </c>
      <c r="K15" s="55">
        <v>1710371.2799999998</v>
      </c>
      <c r="L15" s="209"/>
      <c r="M15" s="323"/>
      <c r="N15" s="323"/>
      <c r="O15" s="210"/>
    </row>
    <row r="16" spans="1:15" s="61" customFormat="1">
      <c r="A16" s="232"/>
      <c r="B16" s="282"/>
      <c r="C16" s="250"/>
      <c r="D16" s="233"/>
      <c r="E16" s="233"/>
      <c r="F16" s="234"/>
      <c r="G16" s="54" t="s">
        <v>73</v>
      </c>
      <c r="H16" s="53" t="s">
        <v>368</v>
      </c>
      <c r="I16" s="53">
        <v>12</v>
      </c>
      <c r="J16" s="325">
        <v>1450608</v>
      </c>
      <c r="K16" s="55">
        <v>1682705.2799999998</v>
      </c>
      <c r="L16" s="209"/>
      <c r="M16" s="323"/>
      <c r="N16" s="323"/>
      <c r="O16" s="210"/>
    </row>
    <row r="17" spans="1:15" s="61" customFormat="1">
      <c r="A17" s="242" t="s">
        <v>369</v>
      </c>
      <c r="B17" s="283" t="s">
        <v>76</v>
      </c>
      <c r="C17" s="249">
        <v>7.88</v>
      </c>
      <c r="D17" s="244">
        <v>122</v>
      </c>
      <c r="E17" s="243">
        <v>1.7</v>
      </c>
      <c r="F17" s="245">
        <v>35.5</v>
      </c>
      <c r="G17" s="59" t="s">
        <v>71</v>
      </c>
      <c r="H17" s="57" t="s">
        <v>370</v>
      </c>
      <c r="I17" s="57">
        <v>1</v>
      </c>
      <c r="J17" s="324">
        <v>2680698</v>
      </c>
      <c r="K17" s="60">
        <v>3109609.6799999997</v>
      </c>
      <c r="L17" s="209"/>
      <c r="M17" s="323"/>
      <c r="N17" s="323"/>
      <c r="O17" s="210"/>
    </row>
    <row r="18" spans="1:15" s="61" customFormat="1">
      <c r="A18" s="242"/>
      <c r="B18" s="283"/>
      <c r="C18" s="249"/>
      <c r="D18" s="244"/>
      <c r="E18" s="243"/>
      <c r="F18" s="245"/>
      <c r="G18" s="59" t="s">
        <v>73</v>
      </c>
      <c r="H18" s="57" t="s">
        <v>371</v>
      </c>
      <c r="I18" s="57">
        <v>12</v>
      </c>
      <c r="J18" s="324">
        <v>2656848</v>
      </c>
      <c r="K18" s="60">
        <v>3081943.6799999997</v>
      </c>
      <c r="L18" s="209"/>
      <c r="M18" s="323"/>
      <c r="N18" s="323"/>
      <c r="O18" s="210"/>
    </row>
    <row r="19" spans="1:15">
      <c r="D19" s="174"/>
    </row>
    <row r="20" spans="1:15">
      <c r="D20" s="174"/>
    </row>
  </sheetData>
  <mergeCells count="30">
    <mergeCell ref="J1:K1"/>
    <mergeCell ref="A2:K2"/>
    <mergeCell ref="A3:K3"/>
    <mergeCell ref="A4:K4"/>
    <mergeCell ref="A5:K5"/>
    <mergeCell ref="A10:E10"/>
    <mergeCell ref="G10:K10"/>
    <mergeCell ref="A6:K6"/>
    <mergeCell ref="A7:K7"/>
    <mergeCell ref="A9:K9"/>
    <mergeCell ref="A8:K8"/>
    <mergeCell ref="A11:K11"/>
    <mergeCell ref="A13:A14"/>
    <mergeCell ref="B13:B14"/>
    <mergeCell ref="C13:C14"/>
    <mergeCell ref="D13:D14"/>
    <mergeCell ref="E13:E14"/>
    <mergeCell ref="F13:F14"/>
    <mergeCell ref="F15:F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</mergeCells>
  <printOptions horizontalCentered="1"/>
  <pageMargins left="0.15748031496062992" right="0.15748031496062992" top="0.94488188976377963" bottom="0.74803149606299213" header="0.19685039370078741" footer="0.31496062992125984"/>
  <pageSetup paperSize="9" scale="94" orientation="portrait" horizontalDpi="300" verticalDpi="300" r:id="rId1"/>
  <headerFooter>
    <oddHeader>&amp;L&amp;14    Спиральные компрессоры  
    с переменной частотой вращения 
    для низкотемпературных холодильных систем</oddHeader>
    <oddFooter>&amp;C&amp;1#&amp;"Calibri,Обычный"&amp;10Classified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Содержание</vt:lpstr>
      <vt:lpstr>Обозначение компрессора</vt:lpstr>
      <vt:lpstr>Обозн.регулируемого компрессора</vt:lpstr>
      <vt:lpstr>RCM_R404A</vt:lpstr>
      <vt:lpstr>RCVM_R404A</vt:lpstr>
      <vt:lpstr>RCIM_R404A</vt:lpstr>
      <vt:lpstr>RCM_R290</vt:lpstr>
      <vt:lpstr>RCL_R404A</vt:lpstr>
      <vt:lpstr>RCVL_R404A</vt:lpstr>
      <vt:lpstr>RCIL_R404A</vt:lpstr>
      <vt:lpstr>RCZ_R407C</vt:lpstr>
      <vt:lpstr>RCH_R410A</vt:lpstr>
      <vt:lpstr>RCVH_R410A</vt:lpstr>
      <vt:lpstr>RCH_R290</vt:lpstr>
      <vt:lpstr>RCD_R32</vt:lpstr>
      <vt:lpstr>Аксессуары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Petrov Nikolaj</dc:creator>
  <dc:description/>
  <cp:lastModifiedBy>Петров Николай Викторович</cp:lastModifiedBy>
  <cp:revision>19</cp:revision>
  <cp:lastPrinted>2026-03-30T09:50:50Z</cp:lastPrinted>
  <dcterms:created xsi:type="dcterms:W3CDTF">2017-12-04T15:32:49Z</dcterms:created>
  <dcterms:modified xsi:type="dcterms:W3CDTF">2026-03-31T14:15:02Z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a8cdc28d-17c7-421f-b6ac-0000580f3e17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2020-02-28T10:12:40Z</vt:lpwstr>
  </property>
  <property fmtid="{D5CDD505-2E9C-101B-9397-08002B2CF9AE}" pid="8" name="MSIP_Label_8d6a82de-332f-43b8-a8a7-1928fd67507f_SiteId">
    <vt:lpwstr>097464b8-069c-453e-9254-c17ec707310d</vt:lpwstr>
  </property>
</Properties>
</file>